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Задания\В работе\"/>
    </mc:Choice>
  </mc:AlternateContent>
  <bookViews>
    <workbookView xWindow="0" yWindow="0" windowWidth="28800" windowHeight="12435"/>
  </bookViews>
  <sheets>
    <sheet name="Фонд предложений площадки (140)" sheetId="1" r:id="rId1"/>
    <sheet name="Фонд предложений проекты (31)" sheetId="2" r:id="rId2"/>
    <sheet name="Инициативные предложения (7)" sheetId="3" r:id="rId3"/>
    <sheet name="Площадки ГУФСИН по Кк (6)" sheetId="4" r:id="rId4"/>
  </sheets>
  <definedNames>
    <definedName name="_xlnm._FilterDatabase" localSheetId="2" hidden="1">'Инициативные предложения (7)'!$A$6:$R$13</definedName>
    <definedName name="_xlnm._FilterDatabase" localSheetId="3" hidden="1">'Площадки ГУФСИН по Кк (6)'!$A$4:$H$10</definedName>
    <definedName name="_xlnm._FilterDatabase" localSheetId="0" hidden="1">'Фонд предложений площадки (140)'!$A$4:$N$144</definedName>
    <definedName name="_xlnm._FilterDatabase" localSheetId="1" hidden="1">'Фонд предложений проекты (31)'!$A$5:$S$36</definedName>
    <definedName name="Excel_BuiltIn__FilterDatabase" localSheetId="2">'Инициативные предложения (7)'!$A$6:$R$6</definedName>
    <definedName name="Excel_BuiltIn__FilterDatabase" localSheetId="3">'Площадки ГУФСИН по Кк (6)'!$A$4:$H$4</definedName>
    <definedName name="Excel_BuiltIn__FilterDatabase" localSheetId="0">'Фонд предложений площадки (140)'!$A$4:$N$104</definedName>
    <definedName name="Excel_BuiltIn__FilterDatabase" localSheetId="1">'Фонд предложений проекты (31)'!$A$5:$S$33</definedName>
    <definedName name="Excel_BuiltIn_Print_Area" localSheetId="2">'Инициативные предложения (7)'!$A$1:$R$13</definedName>
    <definedName name="Excel_BuiltIn_Print_Area" localSheetId="3">'Площадки ГУФСИН по Кк (6)'!$A$1:$H$10</definedName>
    <definedName name="Excel_BuiltIn_Print_Area" localSheetId="0">'Фонд предложений площадки (140)'!$A$1:$N$104</definedName>
    <definedName name="Excel_BuiltIn_Print_Area" localSheetId="1">'Фонд предложений проекты (31)'!$A$1:$S$33</definedName>
    <definedName name="_xlnm.Print_Titles" localSheetId="2">'Инициативные предложения (7)'!$3:$6</definedName>
    <definedName name="_xlnm.Print_Titles" localSheetId="0">'Фонд предложений площадки (140)'!$3:$4</definedName>
    <definedName name="_xlnm.Print_Titles" localSheetId="1">'Фонд предложений проекты (31)'!$2:$5</definedName>
    <definedName name="_xlnm.Print_Area" localSheetId="2">'Инициативные предложения (7)'!$A$1:$R$13</definedName>
    <definedName name="_xlnm.Print_Area" localSheetId="3">'Площадки ГУФСИН по Кк (6)'!$A$1:$H$10</definedName>
    <definedName name="_xlnm.Print_Area" localSheetId="0">'Фонд предложений площадки (140)'!$A$1:$N$144</definedName>
    <definedName name="_xlnm.Print_Area" localSheetId="1">'Фонд предложений проекты (31)'!$A$1:$S$36</definedName>
  </definedNames>
  <calcPr calcId="152511"/>
</workbook>
</file>

<file path=xl/calcChain.xml><?xml version="1.0" encoding="utf-8"?>
<calcChain xmlns="http://schemas.openxmlformats.org/spreadsheetml/2006/main">
  <c r="A7" i="4" l="1"/>
  <c r="A8" i="4" s="1"/>
  <c r="A6" i="4"/>
  <c r="A9" i="3"/>
  <c r="A10" i="3" s="1"/>
  <c r="A11" i="3" s="1"/>
  <c r="A12" i="3" s="1"/>
  <c r="A13" i="3" s="1"/>
  <c r="A8" i="3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</calcChain>
</file>

<file path=xl/sharedStrings.xml><?xml version="1.0" encoding="utf-8"?>
<sst xmlns="http://schemas.openxmlformats.org/spreadsheetml/2006/main" count="2035" uniqueCount="870">
  <si>
    <t>№ п/п</t>
  </si>
  <si>
    <t>Наименование муниципального образования</t>
  </si>
  <si>
    <t>Планируемое использование земельного участка</t>
  </si>
  <si>
    <t>Площадь, кв.м</t>
  </si>
  <si>
    <t>Категория земель</t>
  </si>
  <si>
    <t>Вид разрешенного использования земельного участка</t>
  </si>
  <si>
    <t>Местоположение 
земельного участка</t>
  </si>
  <si>
    <t>Собственник</t>
  </si>
  <si>
    <t>Правообладатель</t>
  </si>
  <si>
    <t>Вид права</t>
  </si>
  <si>
    <t>Наличие обременений, ограничений</t>
  </si>
  <si>
    <t>Отраслевая принадлежность</t>
  </si>
  <si>
    <t xml:space="preserve">Контактные данные </t>
  </si>
  <si>
    <t>Дополнительная информация</t>
  </si>
  <si>
    <t>Динской район</t>
  </si>
  <si>
    <t>Земельный участок с производственно-складским комплексом общей площадью 3372 кв.м., расположенный на первой линии федеральной трассы "Дон"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</si>
  <si>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</si>
  <si>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Для размещения и эксплуатации объектов автомобильного транспорта и объектов дорожного хозяйства (под строительство комплекса по обслуживанию большегрузного транспорта)</t>
  </si>
  <si>
    <t>Юридическое лицо</t>
  </si>
  <si>
    <t>Придорожный сервис</t>
  </si>
  <si>
    <t>Обеспечение земельного участка инженерными коммуникациями: электроэнергия (приобретенный лимит 0,26 МВт), теплоснабжение (индивидуальное мощностью 0,7 тыс. кВт), водоснабжение (50 куб.м./сут), водоотведение (выгребная яма - 5 куб. м./сут).</t>
  </si>
  <si>
    <t>город Краснодар</t>
  </si>
  <si>
    <t>Промышленные предприятия</t>
  </si>
  <si>
    <t>г. Краснодар, Карасунский внутригородской округ, 
район п. Дорожного</t>
  </si>
  <si>
    <t>Собственность</t>
  </si>
  <si>
    <t>Отсутствуют</t>
  </si>
  <si>
    <t>Промышленность</t>
  </si>
  <si>
    <t>Северский район</t>
  </si>
  <si>
    <t>Установка линии по переработке отходов полипропилена и производству гранул полимеров производительностью 1000 кг/час готовой продукции</t>
  </si>
  <si>
    <t>Земли населенных пунктов</t>
  </si>
  <si>
    <t>Субаренда</t>
  </si>
  <si>
    <t>Строительство тепличного комплекса, ягодного хранилища</t>
  </si>
  <si>
    <t>Для сельскохозяйственного производства</t>
  </si>
  <si>
    <t>Северский район, станица Григорьевская</t>
  </si>
  <si>
    <t>КФХ Денис Анатольевич Шешин</t>
  </si>
  <si>
    <t>Сельское хозяйство</t>
  </si>
  <si>
    <t xml:space="preserve">Строительство цеха по производству растительных масел </t>
  </si>
  <si>
    <t>Для размещения промышленных объектов</t>
  </si>
  <si>
    <t>Северский район, станица Северская, ул. Западная</t>
  </si>
  <si>
    <t>Муниципальная собственность</t>
  </si>
  <si>
    <t>Аренда</t>
  </si>
  <si>
    <t>Сельское хозяйство и перерабатывающая промышленность</t>
  </si>
  <si>
    <t>Индивидуальный предприниматель Стругов Александр Сергеевич</t>
  </si>
  <si>
    <t>Размещение промышленных предприятий</t>
  </si>
  <si>
    <t>г. Краснодар, поселок Березовый, 
ул. им. Карла Гусника, з/у 25А</t>
  </si>
  <si>
    <t>https://disk.yandex.ru/d/hv6f8GGXA5RjQQ?w=1</t>
  </si>
  <si>
    <t>Абинский район</t>
  </si>
  <si>
    <t>Для создания животноводческого комплекса</t>
  </si>
  <si>
    <t>Земли сельскохозяйственного назначения</t>
  </si>
  <si>
    <t>Абинский район, ст-ца Мингрельская</t>
  </si>
  <si>
    <t>Бутко Полина Сергеевна</t>
  </si>
  <si>
    <t>Рельефa относительно ровный</t>
  </si>
  <si>
    <t>город Новороссийск</t>
  </si>
  <si>
    <t>Коммунально-складские и производственные предприятия V класса опасности различного профиля согласно СанПиН 2.2.1/2.1.1.1200-03</t>
  </si>
  <si>
    <t>г. Новороссийск</t>
  </si>
  <si>
    <t>ООО "Черноморский регион"</t>
  </si>
  <si>
    <t>Производственное и складское назначение</t>
  </si>
  <si>
    <t xml:space="preserve">Под производственную базу </t>
  </si>
  <si>
    <t>Промышленность, Потребительская сфера</t>
  </si>
  <si>
    <t>https://disk.yandex.ru/i/3iJZIUq5gkh0GQ</t>
  </si>
  <si>
    <t>Лабинский район</t>
  </si>
  <si>
    <t>Для производственно-хозяйственной деятельности</t>
  </si>
  <si>
    <t>Государственная собственность</t>
  </si>
  <si>
    <t>потребительская сфера</t>
  </si>
  <si>
    <t>Брюховецкий район</t>
  </si>
  <si>
    <t>Для развития религиозного и паломнического туризма</t>
  </si>
  <si>
    <t>Земли населённых пунктов</t>
  </si>
  <si>
    <t>Парки, скверы, бульвары, иные зелёные насаждения</t>
  </si>
  <si>
    <t>Брюховецкий район, п. Лебяжий Остров, между водонапорной башней и берегом лимана Лебяжий</t>
  </si>
  <si>
    <t xml:space="preserve">Бессрочное пользование </t>
  </si>
  <si>
    <t>Организация сельскохозяйственного производства</t>
  </si>
  <si>
    <t>Овощеводство, пчеловодство</t>
  </si>
  <si>
    <t>Договор аренды</t>
  </si>
  <si>
    <t>Агропромышленный комплекс</t>
  </si>
  <si>
    <t>Застройка микрорайона "Юста" в станице Старокорсунская</t>
  </si>
  <si>
    <t>235 га</t>
  </si>
  <si>
    <t>Текущий – для сельскохозяйственного производства и для ИЖС. В настоящее время ведется перевод земель под ВРИ строительство многоэтажных домов</t>
  </si>
  <si>
    <t>Частная собственность</t>
  </si>
  <si>
    <t>AVAgroup</t>
  </si>
  <si>
    <t>Приобретение в собственность</t>
  </si>
  <si>
    <t>Жилищное строительство</t>
  </si>
  <si>
    <t>https://disk.yandex.ru/d/cbYlhG5-v5K1Wg</t>
  </si>
  <si>
    <t>Размещение спортивных объектов капитального назначения</t>
  </si>
  <si>
    <t>Обеспечение занятий спортом в помещении, спортивные базы</t>
  </si>
  <si>
    <t>г. Краснодар, поселок Березовый, 
ул. им. Карла Гусника, з/у 27</t>
  </si>
  <si>
    <t>Социальная сфера</t>
  </si>
  <si>
    <t>https://disk.yandex.ru/i/9yiguda8wUUokw</t>
  </si>
  <si>
    <t>город-курорт Сочи</t>
  </si>
  <si>
    <t>Строительство гостинично-туристического комплекса 
"Ваша стихия"</t>
  </si>
  <si>
    <t>Гостиничное обслуживание</t>
  </si>
  <si>
    <t>г.-к. Сочи, Хостинский район,
Новороссийское шоссе, 150 м от моря</t>
  </si>
  <si>
    <t>Курорты и туризм</t>
  </si>
  <si>
    <t>https://disk.yandex.ru/i/2mCQ45XnU09RvQ</t>
  </si>
  <si>
    <t>г.-к. Сочи, северная часть микрорайона КСМ, ул. Краснодонская, 46</t>
  </si>
  <si>
    <t>Частная собственность, собственность публично-правовых
образований</t>
  </si>
  <si>
    <t>https://disk.yandex.ru/i/L5y8XyErI8XXxg</t>
  </si>
  <si>
    <t>Для индивидуальной жилой застройки. Ведется работа по переводу ВРИ под строительство многоэтажных
домов</t>
  </si>
  <si>
    <t>https://disk.yandex.ru/i/--kPuCSe8BjkaA</t>
  </si>
  <si>
    <t>Для размещения производственного предприятия</t>
  </si>
  <si>
    <t>Промышленная база</t>
  </si>
  <si>
    <t>г. Новороссийск, ул. Рыбацкая, 102</t>
  </si>
  <si>
    <t>ООО "Рыболовецкая компания "Черноморец"</t>
  </si>
  <si>
    <t>Водоохранная зона Черного моря, санитарно-защитная зона МУП "Водоканал" г. Новороссийска ОСК Южной части города в п. Алексино</t>
  </si>
  <si>
    <t>Для размещения социальных объектов</t>
  </si>
  <si>
    <t>Под размещение социальных объектов</t>
  </si>
  <si>
    <t>г. Новороссийск, х. Семигорский</t>
  </si>
  <si>
    <t>Администрация муниципального образования город Новороссийск</t>
  </si>
  <si>
    <t>Новокубанский район</t>
  </si>
  <si>
    <t>Строительство автомобильной газонаполнительной компрессорной станции</t>
  </si>
  <si>
    <t>Для производства сельскохозяйственной продукции</t>
  </si>
  <si>
    <t>Физическое лицо</t>
  </si>
  <si>
    <t xml:space="preserve">Новопокровский район </t>
  </si>
  <si>
    <t>Строительство объектов промышленно-складского назначения</t>
  </si>
  <si>
    <t>Склады</t>
  </si>
  <si>
    <t>https://disk.yandex.ru/i/7wN260YoRVnklQ</t>
  </si>
  <si>
    <t>Курганинский район</t>
  </si>
  <si>
    <t>Размещение склада для хранения сельскохозяйственной продукции</t>
  </si>
  <si>
    <t xml:space="preserve">Хранение и переработка сельскохозяйственной продукции </t>
  </si>
  <si>
    <t>Курганинский район, 
станица Воздвиженская</t>
  </si>
  <si>
    <t>Потребительская сфера</t>
  </si>
  <si>
    <t>Гулькевичский район</t>
  </si>
  <si>
    <t>Размещение промышленного предприятия по переработке сельхозпродукции</t>
  </si>
  <si>
    <t xml:space="preserve">Пищевая промышленность, легкая промышленность </t>
  </si>
  <si>
    <t>Гулькевичский район, пгт. Красносельский, ул. Шоссейная, д. 2Б</t>
  </si>
  <si>
    <t>Тимашевский район</t>
  </si>
  <si>
    <t>Строительство объектов пищевой 
и перерабатывающей промышленности</t>
  </si>
  <si>
    <t>6,8 га</t>
  </si>
  <si>
    <t>Под производственной базой</t>
  </si>
  <si>
    <t xml:space="preserve">Промышленность </t>
  </si>
  <si>
    <t>Сейсмичность 7 баллов</t>
  </si>
  <si>
    <t>Приморско-Ахтарский район</t>
  </si>
  <si>
    <t>6,59 га</t>
  </si>
  <si>
    <t>Усть-Лабинский район</t>
  </si>
  <si>
    <t xml:space="preserve">Строительство завода по переработке фруктов и овощей </t>
  </si>
  <si>
    <t>Хранение и переработка сельскохозяйственной продукции</t>
  </si>
  <si>
    <t>Усть-Лабинский район, х.Новосёловка</t>
  </si>
  <si>
    <t>Размещение объектов базы отдыха</t>
  </si>
  <si>
    <t>Развлечения</t>
  </si>
  <si>
    <t>Птицефабрика</t>
  </si>
  <si>
    <t>Для сельскохозяйственного использования и для размещения производственной базы</t>
  </si>
  <si>
    <t>Общедолевая собственность, кредитные обязательства</t>
  </si>
  <si>
    <t>Автотранспортное предприятие</t>
  </si>
  <si>
    <t xml:space="preserve">Земли населенных пунктов </t>
  </si>
  <si>
    <t>Для размещения и эксплуатации объектов автомобильного транспорта и объектов дорожного хозяйства</t>
  </si>
  <si>
    <t>Отсутствует</t>
  </si>
  <si>
    <t>Транспорт</t>
  </si>
  <si>
    <t xml:space="preserve">
</t>
  </si>
  <si>
    <t>Для строительства логистического центра</t>
  </si>
  <si>
    <t>Для сельскохозяйственного использования</t>
  </si>
  <si>
    <t>https://disk.yandex.ru/d/-pg59I6zLdXhbw</t>
  </si>
  <si>
    <t>Ленинградский район</t>
  </si>
  <si>
    <t>Сельскохозяйственное производство</t>
  </si>
  <si>
    <t>Хозяйственные постройки для содержания скота и птицы, хранения кормов, инвентаря, топлива и других хозяйственных нужд, а также - хозяйственные подъезды и скотопрогоны (для территорий с местами приложения труда и с возможностью ведения развитого товарного личного подсобного хозяйства, сельскохозяйственного производства, садоводства, огородничества)</t>
  </si>
  <si>
    <t>Сведения о зарегистрированных правах отсутствуют</t>
  </si>
  <si>
    <t>Комплексы, фермы, мини-фермы крупного рогатого скота, свиноводческие комплексы и фермы, птицефабрики</t>
  </si>
  <si>
    <t>Ленинградский район, в границах ЗАО "Искра" участок 1, секция 7, контур 31</t>
  </si>
  <si>
    <t>Для эксплуатации мельничного комплекса</t>
  </si>
  <si>
    <t>Ленинградский район, ст-ца Новоплатнировская, ул. Пограничная, 16, корпус А</t>
  </si>
  <si>
    <t>ООО "Агрокомплекс"</t>
  </si>
  <si>
    <t>Для сельскохозяйственного использования (под строениями и сооружениями)</t>
  </si>
  <si>
    <t>Ленинградский район, в границах ЗАО "Кубань" Ленинградского района, участок 1, секция 11, контур 2</t>
  </si>
  <si>
    <t>Промышленное производство</t>
  </si>
  <si>
    <t>Для производственных целей</t>
  </si>
  <si>
    <t>Ленинградский район, ст-ца Крыловская, ул. Прифермовская, 4</t>
  </si>
  <si>
    <t>ООО АПК "Тюмень-Дон"</t>
  </si>
  <si>
    <t>Для сельскохозяйственного использования (эксплуатация зданий и сооружений животноводческой фермы)</t>
  </si>
  <si>
    <t>Ленинградский район, в границах ЗАО "Куликовское", участок 1, секция 6, контур 47</t>
  </si>
  <si>
    <t>ОАО "Имени Ильича"</t>
  </si>
  <si>
    <t>ООО "Ленинградский кирпич"</t>
  </si>
  <si>
    <t>Для строительства станции технического обслуживания</t>
  </si>
  <si>
    <t xml:space="preserve">4 352 </t>
  </si>
  <si>
    <t>Для размещения объектов дорожного сервиса в полосах отвода автомобильных дорог</t>
  </si>
  <si>
    <t>Лабинский район, ст. Зассовская, 
ул. 50 лет Октября</t>
  </si>
  <si>
    <t>государственная собственность</t>
  </si>
  <si>
    <t>Сейсмичность района строительства 7 баллов</t>
  </si>
  <si>
    <t>Для строительства промышленного предприятия</t>
  </si>
  <si>
    <t>Промышленные и коммунально-складские предприятия V класса вредности с соответствующей инженерной и транспортной инфраструктурой</t>
  </si>
  <si>
    <t>Лабинский район, г. Лабинск, Южная промышленная зона</t>
  </si>
  <si>
    <t>Для размещения объектов придорожного сервиса</t>
  </si>
  <si>
    <t>Гостиницы, дома приема гостей, центр обслуживание туристов, предприятия общественного питания (рестораны, столовые, кафе, закусочные, бары), магазины, торговые комплексы, офисы, конторы различных организаций, фирм, компаний</t>
  </si>
  <si>
    <t>Брюховецкий район, станица Брюховецкая, вдоль автодороги Краснодар-Ейск</t>
  </si>
  <si>
    <t>Белореченский район</t>
  </si>
  <si>
    <t>Производственная деятельность</t>
  </si>
  <si>
    <t>Для размещения производственных и административных зданий, строений, сооружений промышленности</t>
  </si>
  <si>
    <t>Краснодарский край, Белореченский район, ст. Пшехская, ул. Заречная, 55б</t>
  </si>
  <si>
    <t xml:space="preserve">Территория бывшей производственной базы
</t>
  </si>
  <si>
    <t>Земельные участки для размещения фармацевтического производства</t>
  </si>
  <si>
    <t>Для размещения ангара и сушильных камер</t>
  </si>
  <si>
    <t>Краснодарский край, Белореченский район, г. Белореченск, 
 ул. Аэродромная, 20</t>
  </si>
  <si>
    <t>Для размещения и эксплуатации административного здания</t>
  </si>
  <si>
    <t>Для промышленных целей</t>
  </si>
  <si>
    <t>Краснодарский край, Белореченский район, г. Белореченск, 
 ул. Аэродромная, 15</t>
  </si>
  <si>
    <t>Для эксплуатации многоквартирного жилого дома</t>
  </si>
  <si>
    <t>Краснодарский край, Белореченский район, г. Белореченск, 
ул. Аэродромная, 20</t>
  </si>
  <si>
    <t>ООО "Агроберес"</t>
  </si>
  <si>
    <t>Горячий Ключ</t>
  </si>
  <si>
    <t>Комплексное развитие территории 
с элементами малоэтажного строительства</t>
  </si>
  <si>
    <t>Малоэтажное строительство</t>
  </si>
  <si>
    <t>Краснодарский край, г.Горячий Ключ, станица Бакинская, секция 4, контура 24,37,40,41,44,45,46,52,66,67,68</t>
  </si>
  <si>
    <t>ООО ПО "АгроСтройСервис"</t>
  </si>
  <si>
    <t>https://cloud.armgs.team/public/dmck/WHHi9nSimhttps://cloud.armgs.team/public/dmck/WHHi9nSim</t>
  </si>
  <si>
    <t>Славянский район</t>
  </si>
  <si>
    <t>Под размещение торгового комплекса</t>
  </si>
  <si>
    <t>Краснодарский край, Славянский район, г. Славянск-на-Кубани, район Юго-Западный, ул. Ленина, 221</t>
  </si>
  <si>
    <t>Под размещение многоквартирного жилого комплекса</t>
  </si>
  <si>
    <t>Многоэтажная застройка</t>
  </si>
  <si>
    <t>Краснодарский край, Славянский район, г. Славянск-на-Кубани, район Юго-Западный, ул. Студенческая, 1</t>
  </si>
  <si>
    <t>Под размещение производственных зданий</t>
  </si>
  <si>
    <t xml:space="preserve">32 158 </t>
  </si>
  <si>
    <t xml:space="preserve">Краснодарский край, Славянский район, г. Славянск-на-Кубани, ул. Маломинская, 75;
</t>
  </si>
  <si>
    <t>Под размещение курортно-туристических объектов</t>
  </si>
  <si>
    <t>Под размещение объекта санаторно-курортной отрасли</t>
  </si>
  <si>
    <t>Славянский район, Черноерковское сельское поселение, хут. Верхний, тер. урочище Кучугуры, уч. 135</t>
  </si>
  <si>
    <t>курорты и туризм</t>
  </si>
  <si>
    <t>Славянский район, Черноерковское сельское поселение, хут. Верхний, тер. урочище Кучугуры</t>
  </si>
  <si>
    <t>Славянский район, Черноерковское сельское поселение, хут. Верхний, тер. урочище Кучугуры, уч.32</t>
  </si>
  <si>
    <t>Размещение производственного предприятия</t>
  </si>
  <si>
    <t>Для объектов общественно-делового значения</t>
  </si>
  <si>
    <t>Северский район, г/п Черномоморский, ст. Хабль</t>
  </si>
  <si>
    <t>Территориальная зона по ГПЗУ – П-3. На земельном участке располагаются здания - цех (склад) - 7301 кв.м, административное здание – 495 кв.м, здание КПП – 20 кв.м, здание столовой – 322 кв.м, на территории располагаются 2 железнодорожных тупика пожарный водоем. Получены технические условия на присоединение: 
1,6 МВт электричества, 4000 куб.м. газоснабжения, расположение 800 м 
от федеральной трассы А-146. Отдельная железнодорожная ветка от станции Хабль</t>
  </si>
  <si>
    <t>Пищевая промышленность, логистика, обрабатывающая промышленность сельскохозяйственного сырья</t>
  </si>
  <si>
    <t>Новопокровский район, станица Новопокровская, ул. Железнодорожная</t>
  </si>
  <si>
    <t>Строительство объектов административного, делового, общественного и культурного назначения</t>
  </si>
  <si>
    <t>Делового, общественного и коммерческого назначения исторического центра</t>
  </si>
  <si>
    <t>Краснодарский край, г. Новороссийск, ул. Советов/ ул. Новороссийских Партизан/ Карла Маркса, 64/12/35</t>
  </si>
  <si>
    <t>Туризм и рекреация</t>
  </si>
  <si>
    <t>Для коттеджного строительства</t>
  </si>
  <si>
    <t>Туризм</t>
  </si>
  <si>
    <t>Успенский район</t>
  </si>
  <si>
    <t>Осуществление 
производственной деятельности</t>
  </si>
  <si>
    <t>Успенский район, село Коноково (напротив ООО "ФосАгро-Кубань")</t>
  </si>
  <si>
    <t>муниципальное образование Успенский район</t>
  </si>
  <si>
    <t>Размещение объектов промышленности</t>
  </si>
  <si>
    <t>Земельные участки для размещения объектов промышленности, энергетики, транспорта, связи, радиовещания, телевидения и информатики</t>
  </si>
  <si>
    <t>Успенский район, Успенское сельское поселение, кадастровый номер 23:34:0201000:1727</t>
  </si>
  <si>
    <t xml:space="preserve"> Размещение складских помещений</t>
  </si>
  <si>
    <t>Апшеронский район</t>
  </si>
  <si>
    <t>Для строительства детского туристического оздоровительного лагеря</t>
  </si>
  <si>
    <t>Апшеронский район, г. Хадыженск, 
ул. Калинина</t>
  </si>
  <si>
    <t>государственная</t>
  </si>
  <si>
    <t>Апшеронский район, г. Хадыженск, 
ул. Московская, 1Б</t>
  </si>
  <si>
    <t>Для строительства микрорайона коттеджной застройки</t>
  </si>
  <si>
    <t>Апшеронский район, г. Хадыженск, 
ул. Галкина</t>
  </si>
  <si>
    <t>Щербиновский район</t>
  </si>
  <si>
    <t>Санаторно-курортный комплекс</t>
  </si>
  <si>
    <t>Щербиновский район, хутор Молчановка, ул. Новая, 1/2</t>
  </si>
  <si>
    <t>муниципальное образование Щербиновский район</t>
  </si>
  <si>
    <t>Щербиновский район, хутор Молчановка, ул. Новая, 12</t>
  </si>
  <si>
    <t>Лабиский район, станица Зассовская, 
ул. Пушкина, 47/2</t>
  </si>
  <si>
    <t>Туапсинский район</t>
  </si>
  <si>
    <t>земли населенных пунктов</t>
  </si>
  <si>
    <t>Туапсинский район, с. Агой</t>
  </si>
  <si>
    <t>Краснодарский край</t>
  </si>
  <si>
    <t>Туапсинский район, п. пансионата Гизельдере</t>
  </si>
  <si>
    <t>Сельскохозяйственное использование</t>
  </si>
  <si>
    <t>Туапсинский район, с. Гойтх, 
ул. Полевая</t>
  </si>
  <si>
    <t>Отдых (рекреация)</t>
  </si>
  <si>
    <t>земли особо охраняемых территорий 
и объектов</t>
  </si>
  <si>
    <t>Туапсинский район, с. Бжид, 
бухта Инал</t>
  </si>
  <si>
    <t>Туапсинский район, с. Лермонтово</t>
  </si>
  <si>
    <t>Строительство магазина</t>
  </si>
  <si>
    <t>Размещение автозаправочной станции</t>
  </si>
  <si>
    <t>Туапсинский район, 
пгт Новомихайловский</t>
  </si>
  <si>
    <t>Бизнес-центр, развлекательный и торговый комплекс</t>
  </si>
  <si>
    <t>Туапсинский район, 
с. Шепси, ул. Горная, 17б</t>
  </si>
  <si>
    <t>Туапсинский район, 
с. Шепси, ул. Горная, 17в</t>
  </si>
  <si>
    <t>Строительство технопарка</t>
  </si>
  <si>
    <t>Физическое и юридическое лица</t>
  </si>
  <si>
    <t>Строительство складских помещений</t>
  </si>
  <si>
    <t>Строительство придорожного сервиса</t>
  </si>
  <si>
    <t>Красноармейский район</t>
  </si>
  <si>
    <t>Для размещения 
производственного объекта</t>
  </si>
  <si>
    <t>муниципальное образование Красноармейский район</t>
  </si>
  <si>
    <t xml:space="preserve">промышленность </t>
  </si>
  <si>
    <t>Строительство предприятия по переработке сельскохозяйственной продукции</t>
  </si>
  <si>
    <t>Новокубанский район, г. Новокубанск</t>
  </si>
  <si>
    <t xml:space="preserve">Новокубанское районное казачье общество Лабинского отдельского казачьегого казачьего общества Кубанского войского казачьего общества </t>
  </si>
  <si>
    <t>пищевая промышленность</t>
  </si>
  <si>
    <t>Строительство маслоперерабатывающего завода</t>
  </si>
  <si>
    <t>Пищевая промышленность; Склад; Складские площадки</t>
  </si>
  <si>
    <t>Новокубанский район, ст-ца Бесскорбная, 
в 170 м на юго-восток от земельного участка по ул. Первомайской, 101</t>
  </si>
  <si>
    <t>Склады, Складские площадки</t>
  </si>
  <si>
    <t>Новокубанский район, с/п Верхнекубанское, 1000 м северо-восточнее окраины х.Федоровский</t>
  </si>
  <si>
    <t>производственная деятельность</t>
  </si>
  <si>
    <t>Отрадненский район</t>
  </si>
  <si>
    <t>Для эксплуатации и обслуживаний зданий, строений и сооружений</t>
  </si>
  <si>
    <t>Отрадненский район, ст. Отрадная, 
ул. Ленина, 1б</t>
  </si>
  <si>
    <t>Костина Кристина Владимировна</t>
  </si>
  <si>
    <t>Тбилисский район</t>
  </si>
  <si>
    <t>Коммерческий объект</t>
  </si>
  <si>
    <t>Для коммерческих целей</t>
  </si>
  <si>
    <t>Производственная база</t>
  </si>
  <si>
    <t>Тбилисский район, с/п Ванновское, 
с. Ванновское</t>
  </si>
  <si>
    <t>промышленность</t>
  </si>
  <si>
    <t>Размещение объектов придорожного сервиса</t>
  </si>
  <si>
    <t>Курганинский район, станица Родниковская, ул. Восточная, 3.</t>
  </si>
  <si>
    <t>Под размещение санаторно-туристических объектов</t>
  </si>
  <si>
    <t xml:space="preserve">Славянский район, Черноерковское сельское поселение, хут. Верхний, 
тер. урочище Кучугуры </t>
  </si>
  <si>
    <t>Славянский район, Черноерковское сельское поселение, хут. Верхний, 
тер. урочище Кучугуры</t>
  </si>
  <si>
    <t>Многофункциональный (креативный) кластер общественно-делового назначения</t>
  </si>
  <si>
    <t>Для эксплуатации объектов недвижимости мясокомбината</t>
  </si>
  <si>
    <t>г. Новороссийск, ул. Козлова, 41</t>
  </si>
  <si>
    <t>Объекты отдыха и туризма</t>
  </si>
  <si>
    <t>Коммунальное обслуживание</t>
  </si>
  <si>
    <t>г. Новороссийск, с. Широкая Балка.</t>
  </si>
  <si>
    <t>Для обслуживания и эксплуатации автобазы.</t>
  </si>
  <si>
    <t>г. Новороссийск, ул. Шиллеровская, 7</t>
  </si>
  <si>
    <t>Сельскохозяйственное производство, в том числе создание агрофитомелиоративных насаждений</t>
  </si>
  <si>
    <t>Краснодарский край, г. Новороссийск, ст. Натухаевская</t>
  </si>
  <si>
    <t>Молочно-товарная ферма</t>
  </si>
  <si>
    <t>Животноводство</t>
  </si>
  <si>
    <t>данные отсутствуют</t>
  </si>
  <si>
    <t>Размещение хранилища, 
торгового объекта</t>
  </si>
  <si>
    <t>Для размещения торговых объектов сельскохозяйственных предприятий, заготовительных контор, фруктохранилищ 
и овощехранилищ</t>
  </si>
  <si>
    <t>Красноармейский район, 
ст. Ивановская, 
ул. Площадная, 47</t>
  </si>
  <si>
    <t>Красноармейский район, 
ст. Ивановская, 
ул. Площадная, 48</t>
  </si>
  <si>
    <t>Размещение производственного объекта</t>
  </si>
  <si>
    <t>Красноармейский район, 
ст. Полтавская, 
ул. Луговая, 2Г/2</t>
  </si>
  <si>
    <t>Крымский район</t>
  </si>
  <si>
    <t>Строительство производственного предприятия по изготовлению медной проволоки</t>
  </si>
  <si>
    <t>муниципальное образование 
Крымский район</t>
  </si>
  <si>
    <t>Производственная деятельность, сельскохозяйственная деятельность, лёгкая промышленность.</t>
  </si>
  <si>
    <t>Для иных видов использования, характерных для населенных пунктов</t>
  </si>
  <si>
    <t>Крымский район, 
г. Крымск, ул. М.Жукова, 113-а</t>
  </si>
  <si>
    <t>Шмелев П.А.</t>
  </si>
  <si>
    <t>Зона с особыми условиями использования территории, водоохранная зона реки Адагум</t>
  </si>
  <si>
    <t>Строительство завода по переработке
зернобобовых культур</t>
  </si>
  <si>
    <t>Крымский район, 
с/п Южное</t>
  </si>
  <si>
    <t>ООО Восход Фудс</t>
  </si>
  <si>
    <t>Строительство кирпичного завода</t>
  </si>
  <si>
    <t>Недропользование</t>
  </si>
  <si>
    <t>Крымский район, с/п Киевское</t>
  </si>
  <si>
    <t>Мукомольный завод</t>
  </si>
  <si>
    <t>Крымский район, 
Киевское сельское поселение</t>
  </si>
  <si>
    <t>Макаров Леонид Викторович</t>
  </si>
  <si>
    <t>Староминский район</t>
  </si>
  <si>
    <t>Для строительства автомобильной газовой наполнительной компрессорной станции (АГНКС)</t>
  </si>
  <si>
    <t>Объекты придорожного сервиса 
(для размещения газовых автозаправочных станций)</t>
  </si>
  <si>
    <t>муниципальное образование 
Староминский район</t>
  </si>
  <si>
    <t>Восстановление производства 
на базе существующего 
кирпичного завода</t>
  </si>
  <si>
    <t>Земли поселений</t>
  </si>
  <si>
    <t>Малиновский А.Я.</t>
  </si>
  <si>
    <t xml:space="preserve">Тихорецкий район </t>
  </si>
  <si>
    <t>Перерабатывающая отрасль (мясное направление)</t>
  </si>
  <si>
    <t>Земельные участки из земель поселений</t>
  </si>
  <si>
    <t>Для эксплуатации зданий, строений</t>
  </si>
  <si>
    <t>Департамент имущественных отношений</t>
  </si>
  <si>
    <t>Краснодарский край, р-н Тихорецкий, г. Тихорецк, ул. Мира, 9</t>
  </si>
  <si>
    <t>Сельскохозяйственное предприятие</t>
  </si>
  <si>
    <t>Для объектов общественно-делового значения для эксплуатации кукурузокалибровочного завода</t>
  </si>
  <si>
    <t>г. Тихорецк, Новорождественское шоссе, 1</t>
  </si>
  <si>
    <t>ООО "Научно-производственное объединение "Семеноводство Кубани"</t>
  </si>
  <si>
    <t>Здания, сооружения</t>
  </si>
  <si>
    <t>город-курорт Анапа</t>
  </si>
  <si>
    <t>Для размещения объектов, характерных для населённых пунктов</t>
  </si>
  <si>
    <t>Краснодарский, Анапский район, г. Анапа, ул. Ленина, участок. 191</t>
  </si>
  <si>
    <t>Муниципальная</t>
  </si>
  <si>
    <t>Для размещения объектов физической культуры и спорта</t>
  </si>
  <si>
    <t>Краснодарский край, г. Анапа, ул. Владимирская, 146а</t>
  </si>
  <si>
    <t>Дошкольное, начальное и среднее общее образование</t>
  </si>
  <si>
    <t>Краснодарский край, Анапский район, х. Нижняя Гостагайка, ул. Зеленая, 48 "в"</t>
  </si>
  <si>
    <t xml:space="preserve">Дельянова
Милена
Васильевна
</t>
  </si>
  <si>
    <t>Хранение автотранспорта, гостиничное обслуживание</t>
  </si>
  <si>
    <t>Краснодарский край, г. Анапа, с. Витязево, проезд. Серебряный, д. 8</t>
  </si>
  <si>
    <t>Частная</t>
  </si>
  <si>
    <t xml:space="preserve">Частная </t>
  </si>
  <si>
    <t>Санаторно-курортная и туристско-рекреационная сфера</t>
  </si>
  <si>
    <t>Дельянова Милена Васильевна</t>
  </si>
  <si>
    <t>Кущевский район</t>
  </si>
  <si>
    <t>Под промышленное предприятие</t>
  </si>
  <si>
    <t>Для эксплуатации административног оздания и производственной территории завода</t>
  </si>
  <si>
    <t>Кущевский район, станица Кущевская, ул. Розы Люксембург, 20 (бывший молокозавод)</t>
  </si>
  <si>
    <t>Для эксплуатации производственых зданий</t>
  </si>
  <si>
    <t>Кущевский район, станица Кущевская, ул. Красная (бывшие центральные ремонтные мастерские)</t>
  </si>
  <si>
    <t xml:space="preserve">городской округ город Армавир </t>
  </si>
  <si>
    <t>Для капитального строительства и дальнейшей эксплуатации</t>
  </si>
  <si>
    <t>Краснодарский край, городской округ город Армавир, ул. Володарского, 2-2Б</t>
  </si>
  <si>
    <t>Основные сведения о доступных площадях:
1. Главный корпус (литер Б): 2 этаж – 2900 м2, 3 этаж– 2700 м2;
2. Устройство косточковое, заготовительный корпус (литер В): 1 помещение – 658 м2, 2 помещение – 836 м2, 3 помещение – 368 м2;
3. Заготовительный корпус 10 цех (литер Щ): 3 этаж – 804 м2, 4 этаж – 808 м2;
4. Главный магазин, кузнечное отделение цех 4, стоянка электрокар (литер З): 1656 м2;
5. Вспомогательный корпус, тепловой пункт (литер Е): 1701 м2.
*Примечание: в многоэтажных производственных зданиях предусмотрены грузовые лифты
Преимущества размещения производства на площадке Промышленного Технопарка АЭТЗ:
•	Возможность использовать существующие производственные мощности Технопарка.
•	Готовая инженерная инфраструктура (электроснабжение, водоснабжение и водоотведение, газоснабжение).
•	Возможность входить в кооперационные связи с существующими резидентами, тем самым увеличивая объем своих заказов.
•	Возможность получения федеральных и региональных льгот и субсидий.
•	Возможность использования оборудования из состава технологической инфраструктуры Технопарка.
•	Консалтинговые услуги (юридические, маркетинговые, бухгалтерские и кадровые).
•	Информационная и PR-поддержка.
•	Организация участия Резидента и его продукции в выставках, конференциях, семинарах.</t>
  </si>
  <si>
    <t>Продажа имущественного комплекса</t>
  </si>
  <si>
    <t>Для производственной деятельности</t>
  </si>
  <si>
    <t>Краснодарский край, городской округ город Армавир, ул. Тургенева, 317</t>
  </si>
  <si>
    <t>На территории земельного участка расположен кондитерский цех площадью 1 841,4 м2, кадастровый номер 23:38:0106052:14 и здание проходной площадью 19,7 м2, кадастровый номер 23:38:0106052:13.</t>
  </si>
  <si>
    <t>Предоставление строений имущественного комплекса под коммерческую и конторскую деятельность, производственный цех и различные мастерские</t>
  </si>
  <si>
    <t>Для размещения производственных зданий, для эксплуатации производственно коммунальных предприятий IV-V класса вредности по санитарной классификации предприятий, складов, торгово-складских, оптовых, оптово-розничных баз и рынков, универсамов, универмагов, торговых центров и магазинной, объектов мелкорозничной торговли, рассчитанных на малый поток посетителей, приемных пунктов в капитальных зданиях, временных объектов торговли, общественного питания и бытового обслуживания населения на внутриквартальных территориях, домов быта, фотоателье, парикмахерских, ателье пошива и ремонта одежды, пунктов: проката, химчистки, ремонта обуви, ремонта бытовой техники, ремонта квартир и жилых домов по заказам населения, ритуальных услуг и объектов бытового обслуживания в капитальных зданиях, гостиниц, мотелей, кемпингов, предприятий общественного питания, выставочных павильонов, комплексов, центров, банков, барж, страховых компаний, административных зданий, аптек, объектов автосервиса, автомойки, открытых и закрытых площадок для парковок автотранспорта, многоярусных паркингов, автостоянок, физкультурно-оздоровительных комплексов, спортивных сооружений</t>
  </si>
  <si>
    <t>Краснодарский край, городской округ город Армавир, ул. Тургенева, 115</t>
  </si>
  <si>
    <t>Многопрофильная ориентация</t>
  </si>
  <si>
    <t xml:space="preserve">Краснодарский край, городской округ город Армавир Краснодарского края,
г. Армавир, ул. Кирова, 93
</t>
  </si>
  <si>
    <t>Фонд инвестиционных (инициативных) предложений (проекты) Краснодарского края
 для потенциальных инвесторов с целью реализации инвестиционных проектов</t>
  </si>
  <si>
    <t>Наименование 
инвестиционного проекта</t>
  </si>
  <si>
    <t>Краткое описание проекта 
(цель, суть проекта, 
на что направлен)</t>
  </si>
  <si>
    <t xml:space="preserve">Отрасль </t>
  </si>
  <si>
    <t xml:space="preserve">Планируемое место реализации </t>
  </si>
  <si>
    <t>Контактные сведения инициатора проекта, телефон инвестора либо контактного лица от инвестора,
 факс, сайт в интернете,
e-mail</t>
  </si>
  <si>
    <t xml:space="preserve">Сроки  реализации проекта, лет 
</t>
  </si>
  <si>
    <t xml:space="preserve">Текущая стадия реализации проекта   </t>
  </si>
  <si>
    <t>Планируемые результаты реализации проекта
 после ввода в эксплуатацию</t>
  </si>
  <si>
    <t>Срок                возврата инвестиций, лет</t>
  </si>
  <si>
    <t>собственные</t>
  </si>
  <si>
    <t xml:space="preserve">Привлеченные </t>
  </si>
  <si>
    <t xml:space="preserve">Объем производства, работ, услуг </t>
  </si>
  <si>
    <t xml:space="preserve">Количество новых рабочих мест, создаваемых в результате реализации проекта, ед. </t>
  </si>
  <si>
    <t xml:space="preserve">бюджетные  </t>
  </si>
  <si>
    <t xml:space="preserve">внебюджетные </t>
  </si>
  <si>
    <t xml:space="preserve">в натуральном выражении </t>
  </si>
  <si>
    <t>запланировано</t>
  </si>
  <si>
    <t xml:space="preserve">уже создано </t>
  </si>
  <si>
    <t>2 года 7 месяцев</t>
  </si>
  <si>
    <t>Поиск инвестора/ соинвестора</t>
  </si>
  <si>
    <t xml:space="preserve">500 000 ПЭТ бутылок в месяц </t>
  </si>
  <si>
    <t>Гостиничный комплекс категории 3, 4, 5* на первой
береговой линии 
Лазаревского района
муниципального образования городской округ
город курорт Сочи Краснодарского края</t>
  </si>
  <si>
    <t>Гостиничный комплекс разделен на несколько функциональных зон: зона размещения гостиничных корпусов (категории 3, 4, 5*), зона индивидуальных вилл повышенной комфортности, зона СПА-центра с аквапарком, зона открытых гостевых парковок, включая зону для стоянки автобусов, а также технические здания и сооружения, необходимые для жизнеобеспечения комплекса. На территории размещены открытые уличные бассейны с пресной водой различного назначения (спортивное плавание, детские и оздоровительные бассейны) и спортивные площадки. Между четырехзвездочным и трехзвездочным корпусом расположен ресторан. Концепцией предусмотрено преобразование набережной Черного моря с обустройством обновленной сети пешеходных и велосипедных дорожек и размещением детских и спортивных площадок</t>
  </si>
  <si>
    <t>Санаторно-курортная сфера</t>
  </si>
  <si>
    <t>АО "Объединенная судостроительная корпорация"</t>
  </si>
  <si>
    <t>4 года</t>
  </si>
  <si>
    <t>Номерной фонд корпусов 3*, 4* и 5*, а также виллы повышенной комфортности и сопутствующая санаторно-курортная инфраструктура, 
в том числе аквапарк и оборудованная прибрежная территория</t>
  </si>
  <si>
    <t>Топливно-энергетический комплекс</t>
  </si>
  <si>
    <t>2 года на реализацию 1 этапа проекта</t>
  </si>
  <si>
    <t>Поиск инвестора</t>
  </si>
  <si>
    <t>Павловский район</t>
  </si>
  <si>
    <t>71 месяц</t>
  </si>
  <si>
    <t>Создание производства новой линейки комбикормов "НОВОКОРМ"</t>
  </si>
  <si>
    <t xml:space="preserve"> город-курорт Анапа, станица Гостагаевская</t>
  </si>
  <si>
    <t>2000 тонн ежегодно</t>
  </si>
  <si>
    <t>124 месяца</t>
  </si>
  <si>
    <t>Комбинат по переработке плодоовощной продукции</t>
  </si>
  <si>
    <t>Крымский район, хутор Плавненский</t>
  </si>
  <si>
    <t>12 месяцев</t>
  </si>
  <si>
    <t>20 млн консервных банок в год</t>
  </si>
  <si>
    <t>Калининский район</t>
  </si>
  <si>
    <t>Реконструкция сыркомбината 
и производство молочной продукции на базе имущественного комплекса ЗАО "Сыркомбинат "Калининский"</t>
  </si>
  <si>
    <t xml:space="preserve">Калининский район, станица Калининская, Привокзальная площадь, 10 </t>
  </si>
  <si>
    <t>1126 </t>
  </si>
  <si>
    <t>3 года</t>
  </si>
  <si>
    <t>132 месяца</t>
  </si>
  <si>
    <t>1 005</t>
  </si>
  <si>
    <t>8 лет</t>
  </si>
  <si>
    <t>Производственно-логистический комплекс по приемке, хранению и переработке сельскохозяйственной продукции</t>
  </si>
  <si>
    <t>Транспорт и логистика</t>
  </si>
  <si>
    <t>76 месяцев</t>
  </si>
  <si>
    <t>69 месяцев</t>
  </si>
  <si>
    <t>Город Горячий Ключ</t>
  </si>
  <si>
    <t>2 года</t>
  </si>
  <si>
    <t xml:space="preserve">Разведение пресноводной рыбы </t>
  </si>
  <si>
    <t>г.-к. Сочи</t>
  </si>
  <si>
    <t>До 70 тыс. кг пресноводной рыбы различных видов ежегодно</t>
  </si>
  <si>
    <t>https://disk.yandex.ru/i/7-5FX3CvyPSk0Q</t>
  </si>
  <si>
    <t xml:space="preserve">
город-курорт Сочи</t>
  </si>
  <si>
    <t>Выращивание цветов, овощей 
и фруктов</t>
  </si>
  <si>
    <t>40 тыс. цветов и 100 тыс. кг выращенной продукции ежегодно</t>
  </si>
  <si>
    <t>24 месяцев</t>
  </si>
  <si>
    <t>https://disk.yandex.ru/i/-MCBwdiXpCXrAA</t>
  </si>
  <si>
    <t>город Горячий Ключ</t>
  </si>
  <si>
    <t>9 месяцев</t>
  </si>
  <si>
    <t>400 мест</t>
  </si>
  <si>
    <t>3 года 6 месяцев</t>
  </si>
  <si>
    <t xml:space="preserve">город-курорт Анапа </t>
  </si>
  <si>
    <t>Строительство питомника растений</t>
  </si>
  <si>
    <t>В рамках проекта планируется строительство питомника растений с открытым и закрытым грунтом. На территории питомника планируется разместить теплицы, административное здание с хозяйственным блоком, торговую площадку с павильоном, демонстрационный сад-парк</t>
  </si>
  <si>
    <t>1 год</t>
  </si>
  <si>
    <t>Площадь выращенных кустарников составит 54,4 тыс. кв.м., декоративных деревьев 192 тыс. кв. м. и цветов 12 тыс. штук</t>
  </si>
  <si>
    <t>Создание пищевого предприятия по производству консервированных продуктов формата здорового питания из натуральных фруктов и ягод</t>
  </si>
  <si>
    <t>15, 352</t>
  </si>
  <si>
    <t>https://disk.yandex.ru/d/0Is1ptxF3cjHwg</t>
  </si>
  <si>
    <t xml:space="preserve">Строительство производственного комплекса по переработке органических отходов по безотходной технологии </t>
  </si>
  <si>
    <t>Топливно-энергетический комплекс и агропромышленный комплекс</t>
  </si>
  <si>
    <t>8 месяцев</t>
  </si>
  <si>
    <t>https://cloud.armgs.team/public/dmck/WHHi9nSim</t>
  </si>
  <si>
    <t>Производство по переработке изношенных автомобильных покрышек в резиновую крошку</t>
  </si>
  <si>
    <t>Организация инновационного импортозамещающего производства легкой и компактной прогулочной детской коляски</t>
  </si>
  <si>
    <t>1,5 года</t>
  </si>
  <si>
    <t>950 посещений терм в день, постоянных клиентов фитнеса 2500 человек</t>
  </si>
  <si>
    <t>4 года 3 месяца</t>
  </si>
  <si>
    <t xml:space="preserve">город Анапа </t>
  </si>
  <si>
    <t>54 месяца</t>
  </si>
  <si>
    <t>40 месяцев</t>
  </si>
  <si>
    <t>Строительство комплекса придорожного сервиса</t>
  </si>
  <si>
    <t xml:space="preserve">Курганинский район, станица Михайловская,Юго-западная окраина, вдоль участка краевого значения "Усть-Лабинск-Лабинск-Упорная" </t>
  </si>
  <si>
    <t>39 месяцев</t>
  </si>
  <si>
    <t>Образование, туризм, культура</t>
  </si>
  <si>
    <t>г. Сочи, Адлерский район, с. Галицино</t>
  </si>
  <si>
    <t>6-12 месяцев</t>
  </si>
  <si>
    <t>выбрано место реализации проекта, сформирована команда проекта</t>
  </si>
  <si>
    <t>10,9 в месяц</t>
  </si>
  <si>
    <t>120-150</t>
  </si>
  <si>
    <t>5-7 лет</t>
  </si>
  <si>
    <t>Проект ПОЭМА мобильный глэмпинг и кемпинг</t>
  </si>
  <si>
    <t>Сеть универсальных тиражируемых территорий. 
Каждая не менее 2 га включающая в себя кемпинг 
и глэмпинг. Размещение возможно, как на универсальных питчах (площадках) с палатками, на автодомах и с караванами, так и в зоне глэмпинга в установленных некапитальных модульных домах собственного производства</t>
  </si>
  <si>
    <t>г. Сочи, г. Темрюк</t>
  </si>
  <si>
    <t>Отбор площадок и запуск первых пяти площадок</t>
  </si>
  <si>
    <t>1000 (гранты)</t>
  </si>
  <si>
    <t>3-5 лет</t>
  </si>
  <si>
    <t>Выращивание посадочного материала многолетнего плодового-ягодного кустарника – Черника</t>
  </si>
  <si>
    <t>Насыщение российского рынка полезными 
и качественными продуктами питания и растениеводства, повышение конкурентоспособности российской продукции сельского хозяйства, увеличение продовольственной независимости государства. А именно, выращивание посадочного материала многолетнего плодового-ягодного кустарника – черника, ягода и листья которого обладают ценными полезными свойствами для организма человека</t>
  </si>
  <si>
    <t>г. Сочи</t>
  </si>
  <si>
    <t xml:space="preserve">Проводятся работы по подписанию договора аренды земельного участка, собран пакет документов для получения льготного кредита под 4,25% </t>
  </si>
  <si>
    <t>Темрюкский район</t>
  </si>
  <si>
    <t>В рамках реализации всего проекта предполагается создание рекреационной территории, включающей бальнеологический санаторий, реабилитационный центр 
для участников и инвалидов вооруженных сил 
Российской Федерации, инвалидов и участников СВО, детей инвалидов и сирот, бальнеолечебницу, автокемпинг, отели, общественные зоны и ландшафтный парк, пляж. Также предусматривается малоэтажное строительство домов среднего и премиум-класса для сотрудников пансионатов и гостиничного комплекса</t>
  </si>
  <si>
    <t>Санаторно-курортная сфера 
и здравоохранение</t>
  </si>
  <si>
    <t>станица Голубицкая, Темрюкский район</t>
  </si>
  <si>
    <t>Поиск соинвестора</t>
  </si>
  <si>
    <t>Оказание услуг в санаторно-курортной сфере 
и здравоохранении</t>
  </si>
  <si>
    <t>Приморско-Ахтарский муниципальный округ Краснодарского края</t>
  </si>
  <si>
    <t>Развитие полносистемного прудового хозяйства</t>
  </si>
  <si>
    <t>Развитие полносистемного прудового хозяйства с проектной мощностью 600 тонн товарной рыбы (карп, толстолобик, белый амур, судак, щука) в год</t>
  </si>
  <si>
    <t>Строительство склада-холодильника в г. Сочи</t>
  </si>
  <si>
    <t>68.20. Аренда и управление собственным или арендованным недвижимым имуществом</t>
  </si>
  <si>
    <t>Начало реализации проекта 
– 3 кв.2023 г. Окончание 
– 4 кв.2024г.</t>
  </si>
  <si>
    <t>61,3 - 2025 г.</t>
  </si>
  <si>
    <t>7-8 лет</t>
  </si>
  <si>
    <t>Наименование инвестиционного проекта</t>
  </si>
  <si>
    <t xml:space="preserve">Планируемое 
место реализации </t>
  </si>
  <si>
    <t>ПОЛИГОН РА - катализатор активации и ускорения научных, технических, культурных 
и спортивных процессов, протекающих в регионе, 
это катализатор, влияющий 
на динамику экономического роста региона, это школа вовлечения населения в активную деловую и культурную жизнь с элементами активного отдыха. Это целый мир возможностей для реализации творческого потенциала каждого человека</t>
  </si>
  <si>
    <t>Концепция проекта предполагает 4 основные инфраструктурные составляющие - главное здание комплекса сооружений и помещений для концентрации различных технологий и методик раскрытия потенциала каждого человека, корпус для центра проектирования 
и опытно-конструкторских работ с наличием максимально автоматизированного опытного производства с экскурсионным потенциалом, авторская телестудия комплекса и гостиничный комплекс.
Многофункциональный полноценный комплекс предполагается построить в г. Краснодаре, 
а его уменьшенные филиалы в крупных городах 
и населенных пунктах Краснодарского края. А размеры и количественный состав филиалов должны соответствовать населённым пунктам, 
в которых они будут строиться. Всего планируется три типа комплексов (для краевого центра, для крупных городов и для крупных поселений)</t>
  </si>
  <si>
    <t>Креативная 
и социальная индустрия</t>
  </si>
  <si>
    <t>4,5-5</t>
  </si>
  <si>
    <t>Поиск инвестора. 
Инициатор рассматривает привлечение инвестиционного займа либо долевое участие для реализации инвестиционного проекта</t>
  </si>
  <si>
    <t>Объем ежегодно оказываемых услуг составляет порядка 
6,5 млрд. рублей</t>
  </si>
  <si>
    <t xml:space="preserve">2000 постоянных рабочих мест 
и около 3000 сезонных рабочих мест </t>
  </si>
  <si>
    <t>https://cloud.armgs.team/public/BghP/dXHCWPkyH</t>
  </si>
  <si>
    <t>г. Горячий ключ,
ст. Кутаисская</t>
  </si>
  <si>
    <t>в стадии разработки</t>
  </si>
  <si>
    <t>Поиск инвестора. 
Инициатор рассматривает привлечение соинвесторов в целях долевого участия для реализации инвестиционного проекта</t>
  </si>
  <si>
    <t>Создание более 100 новых
рабочих мест</t>
  </si>
  <si>
    <t>https://cloud.armgs.team/public/EKKh/YGLnKXqMD</t>
  </si>
  <si>
    <t>Краснодарский край, 
г. Краснодар</t>
  </si>
  <si>
    <t>https://disk.yandex.ru/d/meqEEYuyrtjQNA</t>
  </si>
  <si>
    <t xml:space="preserve">Российская Федерация, Краснодарский край      </t>
  </si>
  <si>
    <t>https://disk.yandex.ru/d/g0YPSwL7pR_c7g</t>
  </si>
  <si>
    <t>Креативная и социальная индустрия</t>
  </si>
  <si>
    <t>Обучение не менее 600 слушателей по развивающим программам в сфере креативных индустрий. Реализация не менее 6 обучающих и развивающих программ в области креативных индустрий</t>
  </si>
  <si>
    <t>https://disk.yandex.ru/i/5QlD39ldH_IgHQ</t>
  </si>
  <si>
    <t>Местоположение земельного участка</t>
  </si>
  <si>
    <t>Для производства товаров 
промышленного и народного потребления</t>
  </si>
  <si>
    <t>Усть-Лабинский район, 
п. Двубратский, ул. Мостовая, 1</t>
  </si>
  <si>
    <t>На территории земельного участка находится производственный комплекс, оснащенный оборудованием (швейное, металлообрабатывающее, деревообрабатывающее, пищевое). Учреждение специализируется на выпуске продукции металлообработки, швейной продукции, продуктов питания (муки и круп в ассортименте, мяса говядины), продукции деревообработки, строительных материалов, ведения животноводства и сельского хозяйства и прочей продукции. В учреждении освоена номенклатура специальных режимных изделий в т.ч. двери камерные и усиленные, решетки оконные, специальные и отсекающие и т.п.</t>
  </si>
  <si>
    <t>г. Армавир</t>
  </si>
  <si>
    <t>Строительство производственно-технологического комплекса по производству экспортно-ориентированной инновационной сельскохозяйственной техники на земельном участке 10,4 га в Карасунском внутригородском округе города Краснодар</t>
  </si>
  <si>
    <t>Размещение коммунально-складских 
и производственных предприятий</t>
  </si>
  <si>
    <t>Транспорт, Промышленность</t>
  </si>
  <si>
    <t>Для размещения автомобильной мойки (автомастерской)</t>
  </si>
  <si>
    <t>Лабинский район, станица Зассовская, ул. Пушкина, 47/1</t>
  </si>
  <si>
    <t>AVA group</t>
  </si>
  <si>
    <t>Тимашевский район,
г. Тимашевск, ул. Гибридная, 2</t>
  </si>
  <si>
    <t>Российская Федерация</t>
  </si>
  <si>
    <t>г. Краснодар, ст. Старокорсунская</t>
  </si>
  <si>
    <t>Обременение в пользу физического лица. Срок действия договора аренды 
с 13.04.2020 по 31.08.2025 гг.</t>
  </si>
  <si>
    <t>Тяжелая промышленность, автомобилестроительная промышленность, легкая промышленность, фармацевтическая промышленность, пищевая промышленность, строительная промышленность, склады</t>
  </si>
  <si>
    <t>г. Новороссийск, с. Южная Озереевка, ул. Прибрежная</t>
  </si>
  <si>
    <t>Обременен инфраструктурными ограничениями: электроснабжение (необходимо выполнить строительство 4 ЛЭП-10 кВ ориентировочной длиной 4*14 км, ГНБ 4*250 м и 4*РП-10 (6), с ориентировочной стоимостью договора техприсоединения в размере 197 млн.руб. с НДС.), газоснабжение - необходимо строительство межпоселкового газопровода-перемычки между существующими сетями ГРС-2 г. Армавира и ГРС ст. Успенская</t>
  </si>
  <si>
    <t>Успенский район, село Коноково, кадастровый номер 23:34:0901000:2034</t>
  </si>
  <si>
    <t>Успенский район, село Коноково, кадастровый номер 23:34:0901000:2595</t>
  </si>
  <si>
    <t>Для строительства, эксплуатации и обслуживания гостиничного комплекса коттеджного типа</t>
  </si>
  <si>
    <t>Для строительства, эксплуатации и обслуживания базы отдыха</t>
  </si>
  <si>
    <t>Для размещения объекта капитального строительства, предназначенного для оказания населению бытовых услуг</t>
  </si>
  <si>
    <t>Динской район, ст-ца Пластуновская, ул. Степная</t>
  </si>
  <si>
    <t>Тбилисский район, с/п Тбилисское, ст. Тбилисская, пер Октябрьский, 2</t>
  </si>
  <si>
    <t>Базы отдыха, пансионаты, детские лагеря, туристические базы, кемпинги, мотели, гостиницы, кафе, объекты торгового, торгово-развлекательного назначения</t>
  </si>
  <si>
    <t>Крымский район, 
г. Крымск , ул. Строительная, 69/2</t>
  </si>
  <si>
    <t>Староминский район, 
ст. Староминская, 
развилка автодорог Краснодар-Ейск</t>
  </si>
  <si>
    <t>Новопокровский район, Новопокровское с/п, Кирпичный завод</t>
  </si>
  <si>
    <t>352121, г. Тихорецк, ул.Ударников,16</t>
  </si>
  <si>
    <t>Предоставление в аренду помещений на договорной основе для организации новых производств (площадка Brownfield)</t>
  </si>
  <si>
    <t>Аренда (26.01.2018-03.06.2051)</t>
  </si>
  <si>
    <t>Ограничение прав на земельный участок, предусмотренные статьями 56, 56.1 Земельного кодекса Российской Федерации, 23.07.2.78, Карта (план) охранной зоны воздушной линии электропередачи ВЛ-10 кВ ТП ПЛ-11 от ПС 35/10 кВ 2Пластуновская" № 12-29/13-5382 от 30.08.3013</t>
  </si>
  <si>
    <t>На территории индустриального парка "Краснодар" размещены 2 резидента на территории площадью 30 га</t>
  </si>
  <si>
    <t xml:space="preserve"> Управление инвестиций и развития малого и среднего предпринимательства администрации муниципального образования город Краснодар, 8 (861) 218-99-54, invest@krd.ru</t>
  </si>
  <si>
    <t>Администрация муниципального образования Усть-Лабинский район
Адрес: г.Усть-Лабинск, ул. Ленина, 38
Телефон/факс: 8 (86135) 4-12-03
e-mail: ust_labinsk@mo.krasnodar.ru</t>
  </si>
  <si>
    <t>Администрация муниципального образования Усть-Лабинский район
Адрес: г. Усть-Лабинск, ул. Ленина, 38
Телефон/факс: 8 (86135) 4-12-03
e-mail: ust_labinsk@mo.krasnodar.ru</t>
  </si>
  <si>
    <t>Технические характеристики объекта:
- офисное здание 164,9 м2:
- фасовочное здание 424,2 м2, новый ремонт от 2018 года, в т.ч. новые фасовочные станки;
- производство по сушке и переработке сырья 700 м2;
- складской ангар из профлиста 944,3 + 70 м2 пристройка;
- слесарная зона 150 м2;
- общая площадь территории - 8689 м2, частично собственность и аренда на 49 лет с 2003 и 2009 годов;
- база огорожена бетонным и металлическим забором в 15 метрах от заднего двора расположен ЖД тупик Белореченского ЖД вокзала, возможность погрузки/разгрузки вагонов/контейнеров;
- электрика 100+15 Квт;
- газоснабжение 34 тыс.м3 в год, новый котел;
- новая мебель в офисе, компьютерная техника, 2 канала интернета, кондиционирование, шлагбаум;
- база может быть реконструирована под любые производственные нужды, холодильное хранилище, складской терминал и другие направления бизнеса.</t>
  </si>
  <si>
    <t>ООО "Альфанедраинвест" 
ИНН 2376005155, КПП 237601001, 
ОГРН 1222300035693
353380, г. Крымск, 
ул. К.Либкнехта, 36 Б, пом. 2/4
Генеральный директор 
Гончаревич Илья Борисович</t>
  </si>
  <si>
    <t>Религиозная организация "Екатерино-Лебяжский Николаевский мужской монастырь п. Лебяжий Остров Брюховецкого района Краснодарского края Ейской Епархии Русской Православной Церкви (Московский Патриархат)</t>
  </si>
  <si>
    <t>Индустриальный парк "Краснодар"</t>
  </si>
  <si>
    <t xml:space="preserve">ООО "Кубаньэкопродукт" </t>
  </si>
  <si>
    <t>ООО "ЭКО-ФУД"</t>
  </si>
  <si>
    <t>ПАО "Россети Юг"</t>
  </si>
  <si>
    <t>Земельный участок частично расположен в границах части (7 контур) придорожной полосы автомобильной дороги "г. Гулькевичи - с.Новоукраинское - х.Шевченко"; частично расположен в охранной зоне ВЛ-6 кВ Ж-5, входящая в ЭСК "Ж-5" от ПС 110/6 кВ "ЖБШ" с прилегающими ВЛ 6 кВ и ТП; частично расположен в охранной зоне ВЛ-0,4 кВ линия №1 от ТП Г6-968; частично расположен в СЗЗ склада инертных материалов; частично расположен в СЗЗ производственной территории Гирейского ЗАО "Железобетон"; частично расположен в СЗЗ нефтепровода; частично расположен в СЗЗ склада нефтепродуктов ООО "Транспорт"</t>
  </si>
  <si>
    <t>ООО "Птицефабрика "Приморская"</t>
  </si>
  <si>
    <t>НАО "Приморско-Ахтарское АТП"</t>
  </si>
  <si>
    <t>НАО "Славянское пассажирское автотранспортное предприятие"</t>
  </si>
  <si>
    <t xml:space="preserve">ООО "Лизингстроймаш С" </t>
  </si>
  <si>
    <t>Приморско-Ахтарский район, с/о Бриньковский, на границах Племзавода "Бейсуг" ЗАО СС, на территории МТФ №1</t>
  </si>
  <si>
    <t xml:space="preserve">ООО "Альфанедраинвест" </t>
  </si>
  <si>
    <t>Строительство мини-завода по розливу минерально-столовой питьевой воды "Горячий Ключ-6"</t>
  </si>
  <si>
    <t xml:space="preserve"> станица Павловская, 
северо-западнее 
ОАО "Павловский мясокомбинат"</t>
  </si>
  <si>
    <t>Бальнеологический СПА-комплекс "Кремниевы Термы"</t>
  </si>
  <si>
    <t>Индустриальный парк "Краун"</t>
  </si>
  <si>
    <t>Новороссийский цементный завод "Горный"</t>
  </si>
  <si>
    <t>Многофункциональный оздоровительный центр отдыха "Золотая гора"</t>
  </si>
  <si>
    <t>Строительство туристического комплекса "Эко-парк"</t>
  </si>
  <si>
    <t xml:space="preserve">Санаторий "Изумрудный"
ООО "Санаторий "Изумрудный" </t>
  </si>
  <si>
    <t>Центр славянской культуры "ЛадоМир"</t>
  </si>
  <si>
    <t xml:space="preserve">1 очередь - "Строительство гостинично-оздоровительного комплекса" 
Строительство реабилитационного комплекса лечебных заведений 
для ветеранов, участников СВО, инвалидов боевых действий и детей – инвалидов "Игристый берег". </t>
  </si>
  <si>
    <t>"Экотория:
Экодеревня и Агротуристическая база"</t>
  </si>
  <si>
    <t>Проект "Экотория" (на площади около 60 га, в том числе около 20 га зона рекреации (туризм) – 
это развитие сельского эко-предпринимательства, 
а именно создание более 100 рабочих мест на территории, создания "крафтовых" эко-производств, развитие традиционных ремесел, развитие внутреннего сельского и эко-туризма до 200 000 гостей в год, укрепление традиционных семейных ценностей</t>
  </si>
  <si>
    <t>Шоу "23Регион" People`s choice</t>
  </si>
  <si>
    <t>Создание Центра развития креативности "ВИНОГРАД"</t>
  </si>
  <si>
    <t>Выращивание новых сортов черного и красного риса 
и изготовление на их основе функциональных продуктов питания – "Super Food" 
из России</t>
  </si>
  <si>
    <r>
      <t>Сведения об объектах недвижимости:</t>
    </r>
    <r>
      <rPr>
        <sz val="11"/>
        <rFont val="Calibri"/>
      </rPr>
      <t xml:space="preserve">
</t>
    </r>
    <r>
      <rPr>
        <b/>
        <sz val="11"/>
        <rFont val="Times New Roman"/>
      </rPr>
      <t>Строение 1</t>
    </r>
    <r>
      <rPr>
        <sz val="11"/>
        <rFont val="Times New Roman"/>
      </rPr>
      <t xml:space="preserve"> кадастровый номер 23:38:0108078:71, ревитализация предполагает проведение капитального ремонта здания, благоустройство прилегающей территории с устройством функциональных пространств с целью использования под различные виды деятельности: площади для коммерческой, конторской деятельности и любой иной.</t>
    </r>
    <r>
      <rPr>
        <sz val="11"/>
        <rFont val="Calibri"/>
      </rPr>
      <t xml:space="preserve">
</t>
    </r>
    <r>
      <rPr>
        <b/>
        <sz val="11"/>
        <rFont val="Times New Roman"/>
      </rPr>
      <t>Строение 7</t>
    </r>
    <r>
      <rPr>
        <sz val="11"/>
        <rFont val="Times New Roman"/>
      </rPr>
      <t xml:space="preserve"> кадастровый номер 23:38:0108078:73, ревитализация предполагает капитальный ремонт производственного цеха для размещения различного типа бытовых фактурных производств (мастерские).</t>
    </r>
    <r>
      <rPr>
        <sz val="11"/>
        <rFont val="Calibri"/>
      </rPr>
      <t xml:space="preserve">
</t>
    </r>
    <r>
      <rPr>
        <b/>
        <sz val="11"/>
        <rFont val="Times New Roman"/>
      </rPr>
      <t xml:space="preserve">Строение 6 </t>
    </r>
    <r>
      <rPr>
        <sz val="11"/>
        <rFont val="Times New Roman"/>
      </rPr>
      <t>кадастровый номер 23:38:0108078:75, ревитализация предполагает проведение капитального ремонта здания, благоустройство прилегающей территории с устройством функциональных пространств с целью использования в дальнейшем под различные виды деятельности: площади для коммерческой, конторской деятельности и любой иной</t>
    </r>
  </si>
  <si>
    <t xml:space="preserve"> Ожидаемая годовая суммарная выручка по итогам ввода проекта в эксплуатацию составит не менее </t>
  </si>
  <si>
    <t>Cстроительство тепличного комплекса (вторая очередь)</t>
  </si>
  <si>
    <t xml:space="preserve">Санаторно-курортная сфера </t>
  </si>
  <si>
    <t>48 000 колясок в год</t>
  </si>
  <si>
    <t>Cстроительство термально-оздоровительного комплекса "Море Парк"</t>
  </si>
  <si>
    <t>Cстроительство тепличного комплекса (третья очередь)</t>
  </si>
  <si>
    <t>Поиск реконструкции капитальный ремонт санатория</t>
  </si>
  <si>
    <t xml:space="preserve">13,2 т ягоды, 4,8 тыс. посадочного материала </t>
  </si>
  <si>
    <t>Краснодарский край, г. Сочи, Центральный, Хостинский район, п. Новагинка, ул. Кипарисовая (в районе производственной базы), участок № 11</t>
  </si>
  <si>
    <t>Горячий Ключ, п. Первомайский, Черноморский с/о</t>
  </si>
  <si>
    <t>2 246 млн рублей за период 2025-2034 годы 
(согласно расчетным прогнозируемым показателям)</t>
  </si>
  <si>
    <t>Строительство тепличного комплекса площадью 2,5 га позволит выращивать до 1500 тонн овощной продукции в год</t>
  </si>
  <si>
    <t>Единовременная вместимость курортного комплекса составит до 5000 человек в сутки</t>
  </si>
  <si>
    <t>Планируемая производственная ежегодная мощность - 7 800 т. молочной продукции в год, в т.ч.: 
пастеризованное молоко - 2000 т.; 
сметана - 1000 т.; 
сыр - 1800 т.; 
творог - 1000 т.; 
масло сливочное - 1000 т.; 
кефир - 1000 т.</t>
  </si>
  <si>
    <t>Предоставление зданий, помещений и земельных участков для организации промышленного производства: 30 000 кв. м открытых площадок для хранения техники и материалов и свыше 16 000 кв. м закрытых производственных помещений</t>
  </si>
  <si>
    <t xml:space="preserve">Производственно-промышленный комплекс (ПЛК) предполагается разместить на территории общей площадью 16 га на базе расширения существующих производственно — складских помещений площадью 3,5 га в г. Новороссийске
</t>
  </si>
  <si>
    <t xml:space="preserve">Мощностью 3,5 млн т. в год на период 2020-2024 гг. </t>
  </si>
  <si>
    <t xml:space="preserve">1,5 тыс. тонн органических удобрений в год </t>
  </si>
  <si>
    <t>Переработка 180 т. автопокрышек ежемесячно с выпуском продукции - резиновой крошки 117 т., текстильного корда - 22 тонны, металлического корда 36 т.</t>
  </si>
  <si>
    <t>Строительство тепличного комплекса площадью 7 га позволит выращивать до 3500 т. овощной продукции в год (1400 т. томатов, 2100 т. огурцов)</t>
  </si>
  <si>
    <t>СТО-60 кв.м
Шиномонтаж – 44 кв.м
Автомойка - 120 кв.м
Стоянка - 1 000 кв.м
Гостиница - 500 кв.м
Столовая - 100 кв.м
Кафе - 150 кв.м
Зона отдыха - 1 000 кв.м</t>
  </si>
  <si>
    <t>Санаторий предлагает свои услуги пожилым людям, жителям Краснодарского края и России. Санаторий "Изумрудный" 
представляет собой комплекс 
из 8 зданий, общей площадью 
(включая площадь зданий) 
3 570,7 кв.м. (объекты капитального строительства) различной (1-3) этажности 1997-2004 годов постройки, 
и 4 строений и сооружений вспомогательного назначения, общей площадью 1 069,8 кв.м. используемых для оказания санаторно-курортных услуг, сдачи в аренду и технического обеспечения. 
Площадки и дорожки 3019 кв.м. 
Номерной фонд состоит из 35 номеров</t>
  </si>
  <si>
    <t>600 т. товарной рыбы в год</t>
  </si>
  <si>
    <t>млн рублей</t>
  </si>
  <si>
    <t xml:space="preserve">Источники финансирования проекта 
(млн рублей) </t>
  </si>
  <si>
    <t>Срок возврата инвестиций, лет</t>
  </si>
  <si>
    <t>Проект предполагается реализовать в 2 очереди:
Первый этап предусматривает строительство производственного комплекса, включающего в себя административное здание, цех по переработке с/х сырья (бобовые, помидоры и баклажаны), объекты инфраструктуры, складские помещения для хранения готовой продукции, сырья и материалов.
Второй этап проекта предполагает расширение производственных линий для переработки фруктово-ягодной продукции в консервированный и замороженный вид. Высокое качество готовой продукции при относительно низкой стоимости будет достигнуто благодаря выращиванию овощей на собственных земельных угодьях, расположенных в непосредственной близости планируемого производства</t>
  </si>
  <si>
    <t>В Мостовском районе Краснодарского края осуществляется строительство бальнеологического СПА-комплекса "Кремниевы термы" на базе существующего гостиничного СПА-комплекса на термальных источниках в станице Ярославской.
В рамках реализации проекта планируется увеличить как количество мест размещения гостей, так и повысить комфортность для однодневного пребывания. 
Успешная реализация проекта позволит сделать комплекс точкой притяжения для представителей семейного, делового, въездного, агроэкологического, оздоровительного, культурно-познавательного и паломнического туризма.СПА-курорт для эффективного здорового отдыха с возможностью профилактики болезней опорно-двигательного аппарата и психоэмоциональных расстройств</t>
  </si>
  <si>
    <t>Целью проекта является расширение площадей по производству экологически чистой овощной продукции с привлечением лучших компаний и специалистов, работающих в отрасли защищенного грунта. Тепличный комплекс будет оснащен автоматизированными системами управления минеральным питанием и микроклиматом. Планируется выращивание огурцов и томатов на основе малообъемной технологии на базе тепличного комплекса, площадью 2,5 га</t>
  </si>
  <si>
    <t>Строительство мини-завода по розливу минерально-столовой питьевой воды "Горячий Ключ-6" в станице Калужской Северского района Краснодарского края. Мини-завод будет расположен вблизи скважины № 6219, глубина которой составляет 442 метра. Скважина является источником минеральной воды, которая будет добываться в соответствии с лицензией на право пользования недрами и разливаться под торговой маркой "Горячий Ключ-6". Содержание инвестиционного проекта заключается в организации и проведении СМР по возведению производственного цеха из легковозводимых металлических конструкций, закупке основного и вспомогательного оборудования, проведению инженерных и технологических коммуникаций, организации работы предприятия и продвижению продукции на внутренний и внешний рынки</t>
  </si>
  <si>
    <t>Индустриальный парк создается с целью формирования единой обустроенной территории для размещения новых объектов в сфере промышленного производства, металлообработки, сопутствующего сервиса.
Основной задачей индустриального парка является создание необходимых условий для реализации бизнес проектов для предпринимателей и крупного бизнеса. Индустриальный парк планируется разместить на земельном участке общей площадью 22 га.
Парк "Краун" логистически выгодно расположен. Он находится в 800 м от автомагистрали Р-268 Краснодар-Ейск, расстояние до трассы "Дон" М-4 составляет 18 км, есть железнодорожная платформа. В непосредственной близости от индустриального парка планируется строительство объездной а/д "Дальний западный обход Краснодара" по направлению в Крым</t>
  </si>
  <si>
    <t>Целью проекта является обеспечение приема и хранения продукции сельского хозяйства в период сбора урожая от сельхозпроизводителей и населения, ее переработка и реализация в течении года, а также предоставление полного комплекса логистических услуг производителям и поставщикам сельскохозяйственной и промышленной продукции, в том числе обеспечение экспортно-импортной логистики через Новороссийский морской порт.
Планируемый ПЛК будет включать в себя складской терминал, производственные помещения, контейнерный терминал, мельничный комплекс, терминал для приемки и хранения виноматериалов, транспортный парк</t>
  </si>
  <si>
    <t>Проектом предусмотрено строительство энергосберегающей технологической линии сухого способа производства цемента. Строительство завода планируется на трех основных площадках — площадка цементного завода, площадка карьера сырья и площадка ж/д станции. Выпускаемой продукцией предприятия будет портландцемент типов ЦЕМI-ЦЕМV классов прочности 32,5; 42,5; 52,5 по ГОСТ 31108-2016. Также будет освоена технология и серийный выпуск наноцементов — отечественной разработки</t>
  </si>
  <si>
    <t>В рамках проекта предполагается строительство многофункционального оздоровительного центра отдыха "Золотая гора", включающего в себя: два круглогодичных бассейна с термальной водой (закрытого и открытого типа) с раздевалками и душевыми; корпуса для проведения оздоровительных процедур и проживания; шесть 2-х этажных коттеджей с семейными номерами кафе; детскую площадку; парковку; реконструкцию существующего административного корпуса.
Оздоровительное и санаторно-курортное лечение будет осуществляться с применением термальных и минеральных вод. Основная направленность — лечение заболеваний желудочно-кишечного тракта, опорно-двигательного аппарата и неврологии, а также лечения детского целебрального паралича</t>
  </si>
  <si>
    <t>Проектом предусмотрено разведение 
пресноводной рыбы</t>
  </si>
  <si>
    <t>Проектом предусмотрено выращивание цветов, 
овощей и фруктов</t>
  </si>
  <si>
    <t>Проектом предусматривается строительство лечебно-оздоровительного центра, работающего в круглогодичном режиме. Данный центр будет предоставлять полный спектр оздоровительных услуг с применением бальнеологических и рекреационных ресурсов с использованием передовых лечебных технологий, а также современных методик диагностики и оздоровления</t>
  </si>
  <si>
    <t>Развитие инновационного сельскохозяйственного предприятия по производству органического удобрения (биогумуса) путём биоконверсии органических отходов</t>
  </si>
  <si>
    <t>Проектом предусмотрена организация производства по переработке изношенных автопокрышек методом механической переработки в резиновую крошку, а также получение текстильного и металлического корда</t>
  </si>
  <si>
    <t>Проект предусматривает частичную или полную локацию производства детских прогулочных колясок на территории Краснодарского края</t>
  </si>
  <si>
    <t>В рамках проекта планируется реализовать концепцию "городской курорт" на базе современного оздоровительного и спортивно-развлекательного центра "Море Парк". Целью проекта является создание инфраструктуры для семейного отдыха где можно заниматься спортом, круглогодично под открытым небом плавать в термальном бассейне, оздоравливать свой организм благодаря чередованию прохладных ванн, теплого пара и горячего воздуха в разных парных. Водные аттракционы, детские горки, зоны СПА-процедур и релакса позволят получить яркие впечатления и отдохнуть душой и телом</t>
  </si>
  <si>
    <t>Целью проекта является расширение площадей по производству экологически чистой овощной продукции с привлечением лучших компаний и специалистов, работающих в отрасли защищенного грунта. Тепличный комплекс будет оснащен автоматизированными системами управления минеральным питанием и микроклиматом. Планируется выращивание огурцов и томатов на основе малообъемной технологии на базе тепличного комплекса, площадью 7 га</t>
  </si>
  <si>
    <t>Курорт входит в топ-5 бальнеологических курортов РФ. Недалеко от центра Горячего Ключа, свой парк, близко ко всем достопримечательностям</t>
  </si>
  <si>
    <t>Проект предполагается строительство склада-холодильника в г. Сочи. Реализация проекта:
- Обеспечит хранение свежей сельскохозяйственной продукцией от местных производителей для дальнейшей её реализации на рынках и ярмарках 
г. Сочи.
- Сократит сроки доставки.
- Уменьшит грузовой траффик по городским улицам.
- Организует новые рабочие места и пополнит дополнительные бюджеты различных уровней новыми налоговыми поступлениями</t>
  </si>
  <si>
    <t>Инициатор проекта на текущий момент подобрал земельный участок для строительства складского комплекса.
Обладает необходимыми финансовыми ресурсами для реализации проекта</t>
  </si>
  <si>
    <t xml:space="preserve">Сроки реализации проекта, лет 
</t>
  </si>
  <si>
    <t xml:space="preserve">Текущая стадия реализации проекта  </t>
  </si>
  <si>
    <t xml:space="preserve">бюджетные </t>
  </si>
  <si>
    <t>Данная технология позволит перерабатывать любое углеводородное сырье в независимости от колебаний его исходного состава с получением товарных продуктов (нефтехимии и моторное топливо), соответствующих мировым экологическим нормам. При этом материалоемкость такого производства ниже классических технологий нефтепереработки. Глубина переработки углеводородного сырья (утилизация нефтешламов и моторных масел) составит 93%. Технологические процессы полностью автоматизированы. Проект предусматривает 2 этапа реализации: стоимость 1 этапа - 12 млрд рублей, стоимость 2 этапа - 20 млрд рублей</t>
  </si>
  <si>
    <t>Ежегодный объем производства на 1 этапе - до 1 млн тонн продукции нефтепеработки, на 2 этапе - до 2 млн тонн продукции нефтепереработки</t>
  </si>
  <si>
    <t>Проектом предусмотрено создание производства новых типов комбикормов, основанного на инновационной технологии без применения импортных добавок с 63%-ным содержанием дикорастущего растения в рецептуре корма. Технология производства и рецептура комбикорма защищены авторской патентной заявкой № 2021119052, зарегистрированной в ФИПС 01.07.2021</t>
  </si>
  <si>
    <t>4 месяца с момента получения инвестиций в сумме 10,7 млн руб.</t>
  </si>
  <si>
    <t xml:space="preserve"> Мостовский район     </t>
  </si>
  <si>
    <t>Мостовский район,     
с. Ярославская</t>
  </si>
  <si>
    <t>Проектом предусматривается реконструкция 
сыркомбината под производство молочной продукции 
на базе имущественного комплекса 
ЗАО "Сыркомбинат "Калининский"</t>
  </si>
  <si>
    <t xml:space="preserve"> Динской район, ст.Новотитаровская,   в границах ЗАО "Нива", бригада № 9, поле № 5, ул. Крайняя 2/14, район АБЗ.</t>
  </si>
  <si>
    <t xml:space="preserve">город Новороссийск     </t>
  </si>
  <si>
    <t>город Новороссийск,     с. Цемдолина, ул. Промышленная</t>
  </si>
  <si>
    <t>город Новороссийск,     площадь Чубуковская</t>
  </si>
  <si>
    <t xml:space="preserve"> г. Горячий Ключ,          ул. Заречье</t>
  </si>
  <si>
    <t>Строительство круглогодичного полифункционального лечебно-оздоровительного центра на 400 мест с термальным водно-развлекательным комплексом "Атмосфера"</t>
  </si>
  <si>
    <t xml:space="preserve">Создание рентабельного современного технологического пищевого предприятия по производству натуральных продуктов питания. Основным видом выпускаемой продукции - консервированные продукты питания - натуральные соки и морсы, ореховые пасты и дробленные ягоды </t>
  </si>
  <si>
    <t>Местоположение базы отдыха благоприятно оценивается с точки зрения территориального положения. Важнейшая отрасль экономики Красноярского края – это туризм.  Наряду с лечебным и культурным отдыхом в Лабинском районе развит активный туризм. В Лабинском районе есть множество интересных мест: исторических, археологических и природных достопримечательностей, которые представляют интерес для туристов. Основным преимуществом данного проекта является непосредственная близость исторических, археологических и природных достопримечательностей, что позволит обеспечить круглогодичную загрузку отдыхающими. Строительство данного комплекса позволит удовлетворить возросший спрос на туристические услуги и продукты</t>
  </si>
  <si>
    <t>6 тыс. отдыхающих ежегодно</t>
  </si>
  <si>
    <t>Строительство придорожного комплекса, включающего в себя следующие виды услуг - СТО, шиномонтажный пункт, автомойка, охрана транспорта, услуги предприятий общественного питания и гостиничного бизнеса</t>
  </si>
  <si>
    <t>Создание некоммерческого образовательного учреждения, туристического маршрута, где будет системно организована среда, оформлено пространство в современном этно-стиле, где посетителям будет предложена интерактивная фольклорная программа, национальная кухня, авторские сувениры, продукция местных мастеров</t>
  </si>
  <si>
    <t>1.Аренда
- Гостиницы/кемпинга 20 номеров в среднем по 2500 руб/ночь = 1 500 000 руб./месяц,
- Гостевые домики (10 штук) по 3500 руб./ночь = 1 050 000 руб./месяц,
- торговых рядов (около 20 магазинов) по 10% от выручки, но не меньше 20 000 руб./месяц = 400 000 руб./месяц,
- зоны общепита - русский фаст-фуд: блинная, чайная, пельменная, пирожковая, медовая, пекарня и ресторан славянской кухни - по 10% от выручки, но не ниже 50 000 руб./месяц с точки = 3 000 000 руб.,
2. Продажи своей продукции (сувениры, сборы трав, мыло ручной работы, славянская одежда, товары из льна, кованная продукция, дизайнерские предметы мебели и прочее) = 3 000 000 руб./месяц.,
3. Проведения:
-интерактивных экскурсий с дегустацией блюд из печи – в среднем в году по 70 чел/день, по 500 рублей за билет = 1 050 000 руб./месяц, 
-тематических мероприятий (празднование Коляды, Масленицы, Купальской ночи, Сбора урожая, проведение фольклорных фестивалей, фестивалей мастеров и ремесленников) по 200 рублей за вход, 4 мероприятия в месяц, принимаем 1000 человек = 800 000 рублей;
-вход на территорию Центра платный 100 рублей (для поддержания чистоты и порядка) = 100 000 рублей/месяц;
- "свадьба в славянском стиле" - по запросу</t>
  </si>
  <si>
    <t>Динской район, станица Пластуновская, ул. Ленина, уч 227/2</t>
  </si>
  <si>
    <t xml:space="preserve">Производственная деятельность </t>
  </si>
  <si>
    <t>Северский район, пгт. Афипский, Смоленское шоссе</t>
  </si>
  <si>
    <t xml:space="preserve">Совместное использование </t>
  </si>
  <si>
    <t>Комплексное развитие территории в микрорайоне КСМ</t>
  </si>
  <si>
    <t>Строительство жилого микрорайона в Хостинском районе</t>
  </si>
  <si>
    <t>Государственная и муниципальная собственность на земельный участок не разграничена</t>
  </si>
  <si>
    <t>Краснодарский край, Белореченский район, г. Белореченск, 
ул. Аэродромная, 15</t>
  </si>
  <si>
    <t xml:space="preserve">Славянский район, Черноерковское сельское поселение, хут. Верхний, тер. урочище Кучугуры, уч.35 </t>
  </si>
  <si>
    <t xml:space="preserve">Славянский район, Черноерковское сельское поселение, хут. Верхний, тер. урочище Кучугуры, уч. 26. </t>
  </si>
  <si>
    <t>Красноармейский район, 
ст. Полтавская, улица Луговая, 2Г/3</t>
  </si>
  <si>
    <t xml:space="preserve">Новокубанское районное казачье общество Лабинского отдельского казачьего общества Кубанского войского казачьего общества </t>
  </si>
  <si>
    <t xml:space="preserve">ООО СЗ "ССК АНАПА"
2328005229
1122328000035
</t>
  </si>
  <si>
    <t>Инвестиционно привлекательная площадка на базе существующего производственного предприятия</t>
  </si>
  <si>
    <t>Администрация муниципального образования Новокубанский район
 тел/факс: +7 (86195) 3-18-09,
+7 (86195) 3-07-16
e-mail: novcenter@ya.ru
 economnovokub@yandex.ru</t>
  </si>
  <si>
    <t>Администрация муниципального образования Ленинградского района,
Адрес: ст. Ленинградская, ул. Чернышевского, 179
 тел: 8 (861-45) 3-86-76, 7-23-76
e-mail: adminlenkub@mail.ru</t>
  </si>
  <si>
    <t>Администрация муниципального образования Брюховецкий район 
352750, Краснодарский край, ст. Брюховецкая, ул. Красная, 211 
 тел/факс: +7 (86156) 3-20-33, 
+7 (86156) 3-42-09
e-mail: brukhovezk@mo.krasnodar.ru</t>
  </si>
  <si>
    <t>Администрация муниципального образования Лабинский район
 г. Лабинск, ул. Константинова, 2
 тел/факс:+7 (86169)3-33-24/ 3-12-74
e-mail: labinsk@mo.krasnodar.ru
invest@labinskadmin.ru</t>
  </si>
  <si>
    <t>Управление инвестиций и развитие малого и среднего предпринимательства администрации муниципальное образование город Краснодар Начальник управления Литвинов В.П. г. Краснодар, ул. Северная, 279, каб.303, e-mail: invest@krd.ru
 тел.: +7 (861) 218-99-55</t>
  </si>
  <si>
    <t>Управление инвестиций и развитие малого и среднего предпринимательства администрации муниципальное образование город Краснодар Начальник управления Литвинов В.П
г. Краснодар, ул. Северная, 279, каб.303, e-mail: invest@krd.ru
 тел.: +7 (861) 218-99-55</t>
  </si>
  <si>
    <t>Администрация муниципального образования Курганинский район
г. Курганинск, ул. Ленина, 27,
e-mail: kurganinsk@mo.krasnodar.ru
 тел.: +7 (86147) 2-26-06</t>
  </si>
  <si>
    <t>Генеральный директор 
ООО ПО "АгроСтройСервис" 
Генералов А.В.
 тел.: +7 (928) 174-30-77</t>
  </si>
  <si>
    <t>Администрация муниципального образования Крымский район
353380, Крымский район, город Крымск, ул. К.Либкнехта, 35
тел.:/факс: 8 (86131) 2-12-72/2-12-65
e-mail: krymsk@mo.krasnodar.ru</t>
  </si>
  <si>
    <t xml:space="preserve">Администрация муниципального образования город Горячий Ключ Краснодарского края
Юридический адрес: 353290, г. Горячий Ключ, ул. Ленина, 191
тел.:/факс: 8 (86159) 3-51-52, 3-86-16
e-mail: gor_kluch@mo.krasnodar.ru
</t>
  </si>
  <si>
    <t>Частная собственность
(Индустриальный парк "Краснодар")</t>
  </si>
  <si>
    <t>Частная собственность
(ООО "ВМВ")</t>
  </si>
  <si>
    <t>Частная собственность
(КФХ Денис Анатольевич Шешин)</t>
  </si>
  <si>
    <t>Частная собственность
(Индивидуальный предприниматель Стругов Александр Сергеевич)</t>
  </si>
  <si>
    <t>Частная собственность
(Физическое лицо)</t>
  </si>
  <si>
    <t>Частная собственность
(ООО "Черноморский регион")</t>
  </si>
  <si>
    <t>Частная собственность
(Юридическое лицо)</t>
  </si>
  <si>
    <t>ОАО Кондитерский комбинат "Кубань"</t>
  </si>
  <si>
    <t>Частная собственность
(ОАО Кондитерский комбинат "Кубань")</t>
  </si>
  <si>
    <t>Частная собственность
(ООО "Птицефабрика "Приморская")</t>
  </si>
  <si>
    <t>Частная собственность
(ООО "Агрокомплекс")</t>
  </si>
  <si>
    <t>Частная собственность
(ООО "Агроберес")</t>
  </si>
  <si>
    <t>Частная собственность
(Частное лицо)</t>
  </si>
  <si>
    <t xml:space="preserve">Частная собственность
(ООО "Лизингстроймаш С") </t>
  </si>
  <si>
    <t>Частная собственность
(Физическое и юридическое лица)</t>
  </si>
  <si>
    <t>Частная собственность
(Шмелев П.А.)</t>
  </si>
  <si>
    <t>Частная собственность
(ООО "Восход Фудс")</t>
  </si>
  <si>
    <t>Частная собственность
(ООО "Альфанедраинвест")</t>
  </si>
  <si>
    <t>Частная собственность
(Макаров Леонид Викторович)</t>
  </si>
  <si>
    <t>Частная собственность
(ООО "АДАМАС")</t>
  </si>
  <si>
    <t>Частная собственность
(Частная)</t>
  </si>
  <si>
    <t>Государственная собственность (неразграниченная)</t>
  </si>
  <si>
    <t>Красносельское городское поселение Гулькевичского района</t>
  </si>
  <si>
    <t>Собственность Краснодарского края</t>
  </si>
  <si>
    <t>Потенциальный рынок потребителей:
70% граждане до 35 лет (более 1,1 млн человек);
20% граждане от 35 до 55 лет (порядка 0,3 млн человек);
10% граждане от 55 лет и старше (порядка 0,16 млн человек)</t>
  </si>
  <si>
    <t xml:space="preserve"> Более 500 мест для размещения гостей. Емкость однодневного посещения гостей в рамках проведения событийного
туризма в дни проведения всероссийских эко-ярмарок, выставок и др. событий планируется составить до 20 000 человек в день. Начиная с 7-го года развития Проекта планируется, что в течение года "Экоторию" будут посещать в образовательных, познавательных, деловых, продовольственных, туристических и рекреационных целях 
до 200 000 гостей</t>
  </si>
  <si>
    <t>Проектируемая мощность продаж по выбранным номенклатурным услугам       и продуктам составит - билеты на собственное шоу (9,5 тыс. ед.), рекламные услуги (0,52 тыс. ед.)              и дополнительная брендированная продукция (10 тыс. ед.) с последующим масштабированием</t>
  </si>
  <si>
    <t>Ориентировочная сумма прибыли по расчетам инициатора проекта составит 4,77 млн рублей</t>
  </si>
  <si>
    <t>До 10 тыс. т. крупы и муки в год</t>
  </si>
  <si>
    <t>100 тыс. штук</t>
  </si>
  <si>
    <t xml:space="preserve">Велосипед с инновационным маятниковым педальным приводом Pendel-Bike       </t>
  </si>
  <si>
    <t>Удивительная азбука с обучением через креативные образы</t>
  </si>
  <si>
    <t>Создание Центра развития креативности для детей и молодежи по  направлениям:
живопись, уличное искусство;
фотостудия;
начальная журналистская подготовка;
навыки работы в проектной команде;
навыки начального программирования и цифрового творчества;
макетирование, скетчинг, графика, изобразительное и фото искусство, гончарное дело, архитектура, саунд и коммуникационный дизайн.
Создание возможностей для запуска стартапов и проектов слушателей Центра</t>
  </si>
  <si>
    <r>
      <t>Поиск соинвестора</t>
    </r>
    <r>
      <rPr>
        <sz val="14"/>
        <color rgb="FF000000"/>
        <rFont val="Times New Roman"/>
      </rPr>
      <t xml:space="preserve"> на условии</t>
    </r>
    <r>
      <rPr>
        <sz val="14"/>
        <color rgb="FF000000"/>
        <rFont val="Times New Roman"/>
      </rPr>
      <t xml:space="preserve"> вхождения </t>
    </r>
    <r>
      <rPr>
        <sz val="11"/>
        <rFont val="Calibri"/>
      </rPr>
      <t xml:space="preserve">
</t>
    </r>
    <r>
      <rPr>
        <sz val="14"/>
        <color rgb="FF000000"/>
        <rFont val="Times New Roman"/>
      </rPr>
      <t>в совместный проект путем предоставления земельного участка для создания сырьевой и селекционных баз (площадью от 50 до 200 га) и земельного участка для размещения производственно-сортировочного комплекса (площадью от 3 до 6 гектаров)</t>
    </r>
  </si>
  <si>
    <r>
      <t>Дополнительная информация об инициативном (инвестиционном предложении)</t>
    </r>
    <r>
      <rPr>
        <sz val="11"/>
        <rFont val="Calibri"/>
      </rPr>
      <t xml:space="preserve">
</t>
    </r>
    <r>
      <rPr>
        <b/>
        <i/>
        <sz val="14"/>
        <rFont val="Times New Roman"/>
      </rPr>
      <t>Ссылка доступна при условии копировании ее в поисковую строку</t>
    </r>
  </si>
  <si>
    <t>На территории земельного участка находится производственный комплекс, оснащенный технологическим оборудованием (швейное, металлообрабатывающее и прочее). Учреждение специализируется на выпуске швейной продукции, продукции металлообработки, изделий ПВХ, переработки вторичных полимеров и ПЭТ бутылки, специализируется на ведении сельскохозяйственной деятельности</t>
  </si>
  <si>
    <t>На территории земельного участка находится производственный комплекс, оснащенный технологическим оборудованием (швейное, металлообрабатывающее, деревообрабатывающее, производство продуктов питания и прочее). Учреждение специализируется на выпуске мебели, швейной продукции, пищевой продукции (консервы мясные, первые обеденные блюда, изделия колбасные, полуфабрикаты мясные), продукции металлообработки и прочих изделий. В учреждении освоена номенклатура специальных режимных изделий и противопожарного оборудования (ящик для песка, ящик для противопожарного инвентаря и т.д. )</t>
  </si>
  <si>
    <t>На территории земельного участка находится производственный комплекс, оснащенный технологическим оборудованием (швейное, металлообрабатывающее ,производство продуктов питания ,фасовки сахара и прочее). Учреждение специализируется на выпуске швейной продукции, пищевой продукции (масло подсолнечное рафинированное и нерафинированное), продукции металлообработки, изделий ПВХ и прочих изделий</t>
  </si>
  <si>
    <t>На территории земельного участка находится производственный комплекс, оснащенный технологическим оборудованием (швейное, металлообрабатывающее ,деревообрабатывающее, пищевое и прочее). Учреждение специализируется на выпуске мебели и продукции деревообработки, швейной продукции, пищевой продукции (мясо свинины, субпродукты свинины, киселя витаминизированного), ведении животноводства и прочие производства</t>
  </si>
  <si>
    <t>На территории земельного участка находится производственный комплекс, оснащенный технологическим оборудованием (швейное, обувное, металлообрабатывающее и прочее). Учреждение специализируется на выпуске обуви, швейной продукции, пищевой продукции (муки 1 и 2 сортов), продукции металлообработки и прочих изделий</t>
  </si>
  <si>
    <t>г. Армавир, ул. Володарского 1а</t>
  </si>
  <si>
    <t>Апшеронский район, 
г. Апшеронск, ул. Советская 175</t>
  </si>
  <si>
    <t>Усть-Лабинский район, 
п. Двубратский, ул. Степная 1</t>
  </si>
  <si>
    <t>Апшероский район, г. Хадыженск, ул. Грибоедова, 42</t>
  </si>
  <si>
    <t>Приморско-Ахтарский район, 
п. Ахтарский, ул. Азовская, 4</t>
  </si>
  <si>
    <t>г. Краснодар</t>
  </si>
  <si>
    <t>г. Новокубанск</t>
  </si>
  <si>
    <t>В основе инновационного предложения лежит инновационный способ педалирования. Изменение приводного усилия и способа передачи приводного усилия от велосипедиста на привод велосипеда. Велосипедисты привыкли вращать педали усилием мышц ног отталкиваясь от веса велосипедиста. 
В рамках проекта предлагаем вес, силу мышц и силу инерции велосипедиста (момент ускорения) сделать приводным усилием, как в случае когда мы едем 
с горы или когда велосипедист стремится быстро набрать ускорение он встает с седла и слегка переваливаясь из стороны в сторону, переносит свой центр тяжести, используя вес как приводное усилие</t>
  </si>
  <si>
    <t xml:space="preserve">
Развивающий модуль является интеллектуально-интуитивной развивающей игрушкой-тренажёром          для детей от 3 лет. 
Взрослые также могут заниматься, с детьми, в виде игры "кто больше отгадает".
Данная игрушка также будет полезной для детей                 с особенностями развития, и для детей, у которых есть особые познавательные потребности.
Способствует гармоничному развитию познавательных процессов: памяти, внимания, быстрому мышлению, адекватно-цельному восприятию, предвидению и творчеству
</t>
  </si>
  <si>
    <t>Юмористическое шоу, создание бренда.                        Бизнес представляет собой субъект юмористического шоу бизнеса, действующую под собственным брендом "23 Регион", который специализируется на оказании развлекательных услуг населению, а также оптово-розничной торговле и рекламе</t>
  </si>
  <si>
    <t>Селекция, семеноводство риса и зерновых для рисовых чеков и органических технологий возделывания, разработка технологий выращивания</t>
  </si>
  <si>
    <t>Общий объем инвестиций в основной капитал (стоимость проекта), млн рублей</t>
  </si>
  <si>
    <t>Общий объем инвестиций в основной капитал (стоимость проекта),                              млн рублей</t>
  </si>
  <si>
    <t>Строительство завода нефте-оргсинтеза мощностью 2 млн тонн в год по сырью</t>
  </si>
  <si>
    <t xml:space="preserve">Годовой объем выращенных саженцев составит 381,9 млн рублей </t>
  </si>
  <si>
    <t xml:space="preserve">По данным бизнес-плана выручка за 5 лет в период с 2022-2026 годы составит ориентировочно 429 362,5 млн руб. </t>
  </si>
  <si>
    <t>от 17 до 25 млн рублей в год</t>
  </si>
  <si>
    <t>В первый год реализации проекта 22,206 млн рублей с последующим увеличением до 26,124 млн рублей</t>
  </si>
  <si>
    <t>Среднемесячная выручка 15 млн рублей, операционная прибыль в год 120 млн рублей</t>
  </si>
  <si>
    <t>Фонд инвестиционных (инициативных) предложений (предложения) Краснодарского края
 для потенциальных инвесторов с целью реализации инвестиционных проектов</t>
  </si>
  <si>
    <t xml:space="preserve">                                                                     Фонд инвестиционных (инициативных) предложений Краснодарского края
(площадки на территориях учреждений с особыми условиями ведения
хозяйственной деятельности, представленные ГУФСИН России по Краснодарскому краю)</t>
  </si>
  <si>
    <t>Ленинградский район, ст-ца Ленинградская, ул. Производственная, д. 15</t>
  </si>
  <si>
    <t>Для организации производственной территории</t>
  </si>
  <si>
    <t>Бутко Полина Сергеевна
тел.: 8 (918) 099-55-55
e-mail: bsv.23@mail.ru</t>
  </si>
  <si>
    <t>Якушев Сергей Николаевич
тел.: +7 (938) 4265676</t>
  </si>
  <si>
    <t>Генеральный директор ООО "Банковский долговой центр" Максудов Руслан Искандерович
 тел.: +7 (965) 596-29-57</t>
  </si>
  <si>
    <t>Публичное акционерное общество "Россети Юг" г. Ростов-на-Дону, ул. Большая Садовая, 49
 тел.: +7 (863) 307-05-39</t>
  </si>
  <si>
    <t>Администрация муниципального образования Приморско-Ахтарский район Адрес: г. Приморско-Ахтарск, ул. 50 лет Октября, 63
тел.: 8 (86143) 3-08-77/3-13-50 
e-mail: pr_akhtarsk@mo.krasnodar.ru, pr_akhtarsk@mo.krasnodarlist.ru</t>
  </si>
  <si>
    <t>Администрация муниципального образования Приморско-Ахтарский район Адрес: г. Приморско-Ахтарск, ул. 50 лет Октября, д. 63
тел.: 8 (86143) 3-08-77/3-13-50 
e-mail: pr_akhtarsk@mo.krasnodar.ru, pr_akhtarsk@mo.krasnodarlist.ru</t>
  </si>
  <si>
    <t>Сычев Андрей Владимирович, 
Сычева Лариса Викторовна,
 тел.: 8 (918) 118-37-39
e-mail: kipmart@mail.ru</t>
  </si>
  <si>
    <t>Администрация муниципального образования Успенский район, начальник отдела по вопросам имущественных отношений и развития инвестиций 
Срабян Рубен Сергеевич, 
тел.: 8 (86140) 5-52-31</t>
  </si>
  <si>
    <t>Администрация муниципального образования Апшеронский район, отдел экономики и инвестиций
тел.: 8 (88152) 2-77-29</t>
  </si>
  <si>
    <t>Администрация муниципального образования Щербиновский район, отдел экономики
тел.: 8 (86151) 7-75-93</t>
  </si>
  <si>
    <t>Администрация муниципального образования Туапсинский район
тел.: +7 (86167) 2-53-58</t>
  </si>
  <si>
    <t>ООО "Иском-Сервис", представитель Аникин Сергей, тел.: 8-906-433-43-30</t>
  </si>
  <si>
    <t>Администрация муниципального образования Красноармейский район
353800, станица Полтавская, ул. Красная, 122
www.krasnarm.ru/www.investkrm.ru
тел.: + 7 (86165) 3-28-11; 3-16-00
e-mail: investkrasnarm@yandex.ru</t>
  </si>
  <si>
    <t>Администрация муниципального образования Тбилисский район 
тел.: 8 (86158) 3-27-00</t>
  </si>
  <si>
    <t>Администрация муниципального образования Тбилисский район 
тел.: 8 (86158) 3-27-01</t>
  </si>
  <si>
    <t>Администрация муниципального образования Курганинский район
г. Курганинск, ул. Ленина, 27,
e-mail: kurganinsk@mo.krasnodar.ru
тел.: +7 (86147) 2-26-06</t>
  </si>
  <si>
    <t>Администрация муниципального образования Славянский район. 
г. Славянск-на-Кубани, ул. Красная, 22, 
тел.: 8 (86146) 4-25-85
e-mail: slav_invest@mail.ru</t>
  </si>
  <si>
    <t>Администрация муниципального образования город Новороссийск.
г. Новороссийск, ул. Советов, 18
тел.: 8 (8617) 64-63-60, 64-38-75
e-mail: invest@mo-novorossiysk.ru</t>
  </si>
  <si>
    <t>Администрация муниципального образования Приморско-Ахтарский район. 
Адрес: г. Приморско-Ахтарск, ул. 50 лет Октября, 63
тел.: 8 (86143) 3-08-77
e-mail: pr_ahtarsk@list.ru</t>
  </si>
  <si>
    <t>Администрация муниципального образования Красноармейский район
353800, станица Полтавская, ул. Красная, 122
www.krasnarm.ru/www.investkrm.ru
тел.: 8 (86165) 3-28-11; 3-16-00
e-mail: investkrasnarm@yandex.ru</t>
  </si>
  <si>
    <t>Администрация муниципального образования Красноармейский район
353800, станица Полтавская, ул. Красная, 122
сайт: www.krasnarm.ru/www.investkrm.ru
тел.: 8 (86165) 3-28-11; 3-16-00
e-mail: investkrasnarm@yandex.ru</t>
  </si>
  <si>
    <t>Шмелев Павел Анатольевич, 
тел.: 8-918-486-64-09</t>
  </si>
  <si>
    <t>Малиновский Анатолий Яковлевич
тел.: 8-918-254-80-40 
Лозицкая Людмила Анатольевна</t>
  </si>
  <si>
    <t>Генеральный директор 
АО "Мясокомбинат "Тихорецкий"
Чебанов Михаил Олегович, 
тел.: 8 (86196) 5-82-22</t>
  </si>
  <si>
    <t>ООО "АДАМАС" 
Григорян Армен Сурикович 
тел.: 8-918-15-00-105</t>
  </si>
  <si>
    <t>ООО "НПО "Семеноводство кубани", 
тел.: 8 (86135) 7-10-10</t>
  </si>
  <si>
    <t>Начальник управления инвестиций и перспективного развития администрации муниципального образования город-курорт Анапа Яковенко Инна Ивановна
тел.: 8 (861-33) 3-95-12, доб. 307</t>
  </si>
  <si>
    <t>352030, Россия, Краснодарский край, станица Кущевская, улица Б.Е.Москвича, 67 
Сайт: www.adm-kush.ru
тел.: 8 (86168) 5-58-33; 5-41-01
e-mail: economkush@mail.ru</t>
  </si>
  <si>
    <t>Администрация муниципального образования Лабинский район
 г. Лабинск, ул. Константинова, 2
 тел/факс: +7 (86169)3-33-24/ 3-12-74
e-mail: labinsk@mo.krasnodar.ru
invest@labinskadmin.ru</t>
  </si>
  <si>
    <t>Администрация муниципального образования Брюховецкий район 
352750, Краснодарский край, ст. Брюховецкая, ул. Красная, 211 
 тел/факс: +7 (86156) 3-20-33, +7 (86156) 3-42-09
e-mail: brukhovezk@mo.krasnodar.ru</t>
  </si>
  <si>
    <t xml:space="preserve">AVA group
г. Краснодар, ул. Бородинская, 14
тел.: 8 (861) 200-01-11 доб. 5134 </t>
  </si>
  <si>
    <t xml:space="preserve"> Управление инвестиций и развития малого и среднего предпринимательства администрации муниципального образования город Краснодар, тел.: 8 (861) 218-99-54
e-mail: invest@krd.ru</t>
  </si>
  <si>
    <t>Администрация муниципального образования город Новороссийск. Адрес: г. Новороссийск, ул. Советов, 18
тел.: 8 (8617) 64-63-60, 64-67-27
e-mail: novorosinvest@mail.ru</t>
  </si>
  <si>
    <t>Администрация муниципального образования Новопокровский район
Адрес: ст. Новопокровская, ул. Ленина, 133
тел.: 8 (86149) 7-23-81, 
факс: 8 (86149) 7-11-30
e-mail: econnovop@yandex.ru www.investnovopokrovskiv.ru</t>
  </si>
  <si>
    <t>Администрация муниципального образования Гулькевичский район.
Адрес: г. Гулькевичи, ул. Советская, 14
тел.: 8 (86160) 5-18-85
e-mail: gulkevichi@mo.krasnodar.ru</t>
  </si>
  <si>
    <t>Администрация муниципального образования Тимашевский район
Адрес: г. Тимашевск, ул. Красная, 103
 тел.: 8 (86130) 4-13-60/4-49-30
e-mail: timeconom@mail.ru</t>
  </si>
  <si>
    <t>Администрация муниципального образования Ленинградского района
Адрес: ст. Ленинградская, ул. Чернышевского, 179
 тел.: 8 (86145) 3-86-76, 7-23-76
e-mail: adminlenkub@mail.ru</t>
  </si>
  <si>
    <t>Администрация муниципального образования Ленинградского района,
Адрес: ст. Ленинградская, ул. Чернышевского, 179
 тел.: 8 (861-45) 3-86-76, 7-23-76
e-mail: adminlenkub@mail.ru</t>
  </si>
  <si>
    <t>Администрация муниципального образования Ленинградского района, Адрес: ст. Ленинградская, ул. Чернышевского, 179
 тел.: 8 (861-45) 3-86-76, 7-23-76
e-mail: adminlenkub@mail.ru</t>
  </si>
  <si>
    <t>Администрация муниципального образования Ленинградского района, Адрес:
ст. Ленинградская, ул. Чернышевского, 179
 тел.: 8 (861-45) 3-86-76, 7-23-76
e-mail: adminlenkub@mail.ru</t>
  </si>
  <si>
    <t>Администрация муниципального образования Лабинский район 
Адрес: г. Лабинск, ул. Константинова, 2 
тел./факс.: +7 (86169) 3-33-24, 3-12-74 
e-mail: labinsk@mo.krasnodar.ru, 
invest@labinskadmin.ru</t>
  </si>
  <si>
    <t>ИП Чуносова Валентина Михайловна (контактное лицо - Чуносов Алексей Викторович)
 тел.: +7 (918) 222-44-40</t>
  </si>
  <si>
    <t>Директор ООО "Агроберес" 
Натопта Анастасия Владимировна
 тел.: +7 (918) 426-97-05</t>
  </si>
  <si>
    <t>Администрация муниципального образования Славянский район
г. Славянск-на-Кубани, ул. Красная, 22
тел.: 8 (86146) 4-25-85
e-mail: slav_invest@mail.ru</t>
  </si>
  <si>
    <t>Ефремов Даниель Александрович
тел.: +7 (996) 409-64-08
e-mail: efremov-daniel187@mail.ru</t>
  </si>
  <si>
    <t>Администрация муниципального образования Новопокровский район
ст. Новопокровская, ул. Ленина, 133
тел.: 8 (861-49)7-23-81, 
факс: (86149)7-11-30
e-mail: econnovop@yandex.ru
сайт: www.investnovopokrovskiv.ru</t>
  </si>
  <si>
    <t>Администрация муниципального образования город Новороссийск
Адрес: г. Новороссийск, ул. Советов, 18
тел.: 8 (8617) 64-63-60, 64-67-27
e-mail: invest@mo-novorossiysk.ru</t>
  </si>
  <si>
    <t>Администрация муниципального образования Новокубанский район 352240, Краснодарский край, г. Новокубанск, ул. Первомайская, 151, 
тел.: 8 (86195) 3-18-09</t>
  </si>
  <si>
    <t>ООО "Восход Фудс", 
ИНН 7704391106 
ОГРН 1177746120111. 
Кохли Кришан Кумар
e-mail: accounts@voskhodfoodsllc.com. 
тел.: 8-909-912-80-50</t>
  </si>
  <si>
    <t>Макаров Леонид Викторович, 
тел.: 8 (86131) 2-12-55, 2-13-85
e-mail: krymsk-invest@mail.ru</t>
  </si>
  <si>
    <t>Администрация муниципального образования Староминский район, станица Староминская, ул. Красная, 13
тел.: 8 (86153) 4-31-48
e-mail: st_minsku@mo.krasnodar.ru</t>
  </si>
  <si>
    <t>Администрация муниципального образования городской округ город Армавир Краснодарского края
352900, г. Армавир, ул. Карла Либкнехта, 52.
Сайт: www.armawir.ru
тел./факс: 8 (86137) 2-74-70.
e-mail: armavir@mo.krasnodar.ru</t>
  </si>
  <si>
    <t xml:space="preserve">Частично обременён (Охранная зона 
ВЛ-6 кВ, отсутствие подъездных путей)
</t>
  </si>
  <si>
    <t>Аренда (договор № 307 от 29.07.2003 право аренды на земельный участок, срок аренды до 21.07.2028 года)</t>
  </si>
  <si>
    <t>Собственность 
(23-23-14/009/2005-154 04.08.2005)</t>
  </si>
  <si>
    <t>Северский район, пгт. Ильский, ул. Свердлова,202</t>
  </si>
  <si>
    <t xml:space="preserve"> Фонд инвестиционных (инициативных) предложений (площадки) Краснодарского края 
для потенциальных инвесторов с целью реализации инвестиционных проектов</t>
  </si>
  <si>
    <t>Администрация муниципального образования Северский район, тел.: +7 (86166) 2-01-36, e-mail: seversky@mo.krasnodar.ru, oeir@sevadm.ru</t>
  </si>
  <si>
    <t>Договор аренды земельного участка   от 02.07.2015 на срок аренды 49 лет</t>
  </si>
  <si>
    <t>Санаторно-курортная  и туристско-рекреационная сфера</t>
  </si>
  <si>
    <t xml:space="preserve">Брюховецкий район, станица Брюховецкая, мкр. Пенькозавод </t>
  </si>
  <si>
    <t>Краснодар, восточная часть города,   ст. Старокорсунская,
перспективный земельный массив</t>
  </si>
  <si>
    <t>Частично для размещения промышленных
объектов и категория   
не установлена</t>
  </si>
  <si>
    <t>г.-к. Сочи, Хостинский район,   рядом с СНТ Оазис</t>
  </si>
  <si>
    <t>Новокубанский район, Верхнекубанское с/п</t>
  </si>
  <si>
    <t>Потребительская сфера    и промышленность</t>
  </si>
  <si>
    <t>Ограничение прав на земельный участок, предусмотренные статьями   56, 56.1 Земельного кодекса Российской Федерации</t>
  </si>
  <si>
    <t>Договор аренды земельного участка   от 12.10.2021 (срок аренды 49 лет)</t>
  </si>
  <si>
    <t>Новопокровский район, Новопокровское
сельское поселение, ул. Черняховского, д. отд. "Восточный"</t>
  </si>
  <si>
    <t>Муниципальное образование Брюховецкий район</t>
  </si>
  <si>
    <t>Реконструкция предприятия    по строительству и ремонту среднетоннажных судов</t>
  </si>
  <si>
    <t xml:space="preserve">Отсутствуют.  Земельные участки      ( к/н 23:43:0423007:289    и 23:43:0423007:290)   согласно Генеральному плану города Краснодара расположены     в коммунально-складской зоне.     В перспективе предполагается присвоить вид разрешенного использования 
"Склады, заправки транспортных средств, автомойки, обеспечение дорожного отдыха, ремонт автомобилей".   </t>
  </si>
  <si>
    <t xml:space="preserve">Муниципальное казенное учреждение "Единая служба заказчика" муниципального образования город-курорт Анапа 
2301043837
1022300514312
</t>
  </si>
  <si>
    <t>Приморско-Ахтарский район, г. Приморско-Ахтарский, ул. Бульварная, д.33</t>
  </si>
  <si>
    <t>Усть-Лабинский район, ст. Ладожская, территория в кадастровом квартале 23:35:1002001, угол ул. Мира и ул. Выгонной</t>
  </si>
  <si>
    <t>Приморско-Ахтарский район, с/п. Ахтарское</t>
  </si>
  <si>
    <t>Приморско-Ахтарский район, г. Приморско-Ахтарск, 
ул. Фестивальная, 16</t>
  </si>
  <si>
    <t>Глава фермерского хозяйства "Предгорье"
 Бажанов Юрий Владимирович 
тел.: +7 (918) 628-29-09, +7 (918) 185-83-46
e-mail: 6282909@list.ru</t>
  </si>
  <si>
    <t>Региональная общественная организация социально-экономического развития "Роза Мира"
Президент Игнатенко Яна Александровна тел.: 8 (918) 034-99-19
e-mail: yana.i.82@mail.ru</t>
  </si>
  <si>
    <t>ООО "Агроинвест"
Малушко Эллина Николаевна, генеральный директор
тел.: +7 (928) 660 86 58
e-mail.: agroinvest-pav@mail.ru</t>
  </si>
  <si>
    <t>Соболев Виктор Николаевич, инициатор проекта
тел.: 8 (918) 985-99-90
e-mail: vins999046@mail.ru</t>
  </si>
  <si>
    <t>Кузенков Денис Давидович, 
генеральный директор ООО "Дозор-Инвест"
тел.: 89094662211
e-mail:mail@dozor-invest.ru</t>
  </si>
  <si>
    <t>Исаенко Игорь Николаевич, генеральный директор ООО "Крымский консервный комбинат"
тел.: 8-918-498-04-55
e-mail.: krymsk_kk@mail.ru</t>
  </si>
  <si>
    <t>Панин Дмитрий Валерьевич, генеральный директор ЗАО "Сыркомбинат "Калининский"
тел.: 89032338412, 89637604280</t>
  </si>
  <si>
    <t>Вавилов Виталий Анатольевич, генеральный директор ЗАО "НЦЗ "Горный", тел.: +7 (8617) 67-61-01, контактное лицо Очеретянная Л.Н.
тел.: +7 (918) 960-75-40</t>
  </si>
  <si>
    <t>Герасименко Руслан Владимирович, индивидуальный предприниматель
тел.: 8 (967) 318-69-98
e-mail: bondsochi@mail.ru</t>
  </si>
  <si>
    <t>Администрация муниципального образования город-курорт Анапа Заместитель главы муниципального образования Воронов Виталий Сергеевич, тел.: 8 (86133) 5-26-66
e-mail: ue@anapa-official.ru</t>
  </si>
  <si>
    <t>Индивидуальный предприниматель Голубинская Людмила Анатольевна
тел.: 8 (918) 051-27-00
e-mail: golubinskaya.88@mail.ru</t>
  </si>
  <si>
    <t>Глава крестьянско-фермерского хозяйства (КФХ) Ермоленко Ирина Михайловна
тел.: 8 (988) 602-57-30
 е-mail: lizvnv2@mail.ru</t>
  </si>
  <si>
    <t xml:space="preserve">Лаптев Евгений Владимирович,
тел.: 8 (918) 078-52-23, 
8 (928) 447-25-40, 
e-mail: lapte.jenia2011@yandex.ru </t>
  </si>
  <si>
    <t>Руководитель проекта ООО "СОЦ-Информ" Константин Павлович Мамаев  тел.: 8 (985) 518-58-58</t>
  </si>
  <si>
    <t>Руководитель стратегических проектов 
ГК "Железо" 
Григорий Аркадьевич Гончаров
тел.: 8 (912) 734-40-25</t>
  </si>
  <si>
    <t>Малушко
Эллина Николаевна, генеральный директор
ООО "Агроинвест"
тел.: 8 (928) 660 86 58
e-mail.: agroinvest-pav@mail.ru</t>
  </si>
  <si>
    <t>Администрация муниципального образования Курганинский район
г. Курганинск, ул. Ленина, 27,
e-mail: kurganinsk@mo.krasnodar.ru
тел.: 8 (86147) 2-26-06</t>
  </si>
  <si>
    <t>ООО "Санаторий "Изумрудный" 
Казакова Наталья Алексеевна
тел.: 8 (905) 797-24-65</t>
  </si>
  <si>
    <t>Маркина Оксана Вячеславовна
тел.: 8-964-9491858
e-mail: ksu6712@inbox.ru</t>
  </si>
  <si>
    <t>Никифоров Илья Александрович, 
тел.: 8 (916) 621-49-10
e-mail: Hard35@bk.ru</t>
  </si>
  <si>
    <t>Сафронова Евгения Александровна, 
тел.: 8 (918) 618-51-77
e-mail: yu.zemli@yandex.ru</t>
  </si>
  <si>
    <t>Шкор Сергей Васильевич, 
представитель ООО "ПРОМТЕХСТРОЙ" 
тел.: +7 (903) 580-09-39, 
e-mail: shkor@mail.ru, pts-mos@bk.ru</t>
  </si>
  <si>
    <t>Администрация муниципального образования Приморско-Ахтарский район
Адрес: г. Приморско-Ахтарск, 
ул. 50 лет Октября, 63; 
тел.: 8 (86143) 3-08-77 
e-mail: pr_ahtarsk@list.ru</t>
  </si>
  <si>
    <t>Ульяна 
тел.: +7 (918) 657-11-73  
e-mail: info@renomeonline.ru</t>
  </si>
  <si>
    <t>Черненко Тимур Халидович, ООО "Аквамарин"
тел.: +7 (8617) 26-21-30
e-mail: t.chernenko@aqwamarin.com</t>
  </si>
  <si>
    <t xml:space="preserve">Морозов Сергей Викторович
ООО "Стальсервис"
тел.: 89189445756
e-mail: morozovsv@stallm.ru
</t>
  </si>
  <si>
    <t>Важенин Виктор Николаевич руководитель ООО Агрофирма "Майская", 
тел.: 8 (918) 957-83-35
e-mail: director@fishing-family.ru Администрация муниципального образования город Горячий Ключ Краснодарского края
Юридический адрес: 353290, г. Горячий Ключ, ул. Ленина, 191,
тел./факс: 8(86159)3-51-52, 3-86-16
e-mail: gor_kluch@mo.krasnodar.ru</t>
  </si>
  <si>
    <t>Администрация муниципального образования Лабинский район,
Юридический адрес: 352500, г. Лабинск, ул. Константинова, 2,
тел.: 8 (86169) 3-33-24, 3-12-74
e-mail: labinvest@mail.ru</t>
  </si>
  <si>
    <t>Генеральный директор 
ООО "Конструкторское бюро "А" Пеленицын Александр Макарович
тел.: +7 (861) 299-94-56, +7 (896) 299-94-56
e-mail: alexander.kba@yandex.ru</t>
  </si>
  <si>
    <t>Солоденко Василий Петрович                  тел.: +7 (918) 038-51-88,                                               e-mail: show23region@gmail.com</t>
  </si>
  <si>
    <t xml:space="preserve">Кирияков Дмитрий Алексеевич
тел.: +7 (918) 474-68-45
e-mail: kudakofenix@yandex.ru
</t>
  </si>
  <si>
    <t xml:space="preserve">Остапенко Константин Фёдорович 
тел.: +7 (988) 147-73-78
</t>
  </si>
  <si>
    <r>
      <t xml:space="preserve">Цветкова Елена Владимировна </t>
    </r>
    <r>
      <rPr>
        <sz val="11"/>
        <rFont val="Calibri"/>
      </rPr>
      <t xml:space="preserve">
</t>
    </r>
    <r>
      <rPr>
        <sz val="14"/>
        <rFont val="Times New Roman"/>
        <family val="1"/>
        <charset val="204"/>
      </rPr>
      <t xml:space="preserve">тел.: </t>
    </r>
    <r>
      <rPr>
        <sz val="14"/>
        <color rgb="FF000000"/>
        <rFont val="Times New Roman"/>
      </rPr>
      <t>+7 (918) 9493631
e-mail: tsvetkova.elena67@yandex.ru</t>
    </r>
  </si>
  <si>
    <t>Генеральный директор ООО "Аратай"
Гончарова Юлия Константиновна
тел.: +7 (918) 629-52-99
e-mail: yuliya_gonchareva_20@mail.ru</t>
  </si>
  <si>
    <t>Новиков Павел Сергеевич
Президент национальной ассоциации 
эко-предпринимателей, эко-деревень, 
эко-поселений, развития эко-бизнеса 
и эко-туризма "Экотория"
тел.: +7 (903) 775-77-99
e-mail: pavel@novikov.eco</t>
  </si>
  <si>
    <t>ФКУ ИК-4  г. Армавир, ул. Володарского, 1А  Главный технолог Филимонова Анна Григорьевна
тел.:/факс: 8 (86137) 2-20-44
e-mail: marketing-ik4@mail.ru</t>
  </si>
  <si>
    <t>ФКУ ИК-2 г. Усть-Лабинск, пос.Двубратский, ул. Мостовая,1 Начальник ОМТО Зазимко Илья Игоревич
тел.: (8-900) 256-86-54
e-mail: ik2-omto@mail.ru</t>
  </si>
  <si>
    <t>ФКУ ИК-5 г. Апшеронск, ул. Советская 175 Заместитель начальника колонии-начальник центра Герасименко Сергей Александрович
тел.: (8-918) 955-43-55
e-mail: argentum55@bk.ru</t>
  </si>
  <si>
    <t>ФКУ ИК-6 Усть-Лабинский район, п.Двубратский, ул. Степная, 1 Б Начальник ОМТО Гордиенко Алексей Владимирович 
тел.: 8 (918) 345-30-38
e-mail: fgu-ik6@inbox.ru</t>
  </si>
  <si>
    <t>ФКУ ИК-9 г. Хадыженск, Апшеронского района Заместитель начальника-начальник центра
тел.: 8 (928) 665-08-10 
e-mail: zona-009@mail.ru</t>
  </si>
  <si>
    <t>ФКУ ИК-11 п. Ахтарский, ул. Азовская,4 Начальник ПЭО 
Николенко Наталья Александровна
тел.: 8 (967) 655-77-74
e-mail: fkuik-11@mail.ru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</si>
</sst>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name val="Calibri"/>
    </font>
    <font>
      <sz val="11"/>
      <color rgb="FF000000"/>
      <name val="Times New Roman"/>
    </font>
    <font>
      <b/>
      <sz val="24"/>
      <color rgb="FF000080"/>
      <name val="Times New Roman"/>
    </font>
    <font>
      <b/>
      <sz val="16"/>
      <color rgb="FF000000"/>
      <name val="Times New Roman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sz val="12"/>
      <color rgb="FF000000"/>
      <name val="Times New Roman"/>
    </font>
    <font>
      <b/>
      <sz val="12"/>
      <name val="Times New Roman"/>
    </font>
    <font>
      <u/>
      <sz val="11"/>
      <color rgb="FF0000FF"/>
      <name val="Times New Roman"/>
    </font>
    <font>
      <sz val="11"/>
      <color rgb="FFFF0000"/>
      <name val="Times New Roman"/>
    </font>
    <font>
      <sz val="11"/>
      <name val="Times New Roman"/>
    </font>
    <font>
      <sz val="12"/>
      <color rgb="FFFF0000"/>
      <name val="Times New Roman"/>
    </font>
    <font>
      <b/>
      <sz val="11"/>
      <color rgb="FF000000"/>
      <name val="Times New Roman"/>
    </font>
    <font>
      <b/>
      <sz val="11"/>
      <name val="Times New Roman"/>
    </font>
    <font>
      <sz val="16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i/>
      <sz val="14"/>
      <color rgb="FF000000"/>
      <name val="Times New Roman"/>
    </font>
    <font>
      <u/>
      <sz val="14"/>
      <color rgb="FF0000FF"/>
      <name val="Times New Roman"/>
    </font>
    <font>
      <b/>
      <sz val="16"/>
      <name val="Times New Roman"/>
    </font>
    <font>
      <b/>
      <i/>
      <sz val="14"/>
      <name val="Times New Roman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4"/>
      <color rgb="FF00008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Border="0"/>
  </cellStyleXfs>
  <cellXfs count="206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Border="1"/>
    <xf numFmtId="0" fontId="8" fillId="0" borderId="17" xfId="0" applyNumberFormat="1" applyFont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 wrapText="1"/>
    </xf>
    <xf numFmtId="0" fontId="7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13" fillId="2" borderId="15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wrapText="1"/>
    </xf>
    <xf numFmtId="3" fontId="1" fillId="2" borderId="15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 wrapText="1"/>
    </xf>
    <xf numFmtId="0" fontId="14" fillId="2" borderId="17" xfId="0" applyNumberFormat="1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center" vertical="center"/>
    </xf>
    <xf numFmtId="0" fontId="15" fillId="0" borderId="0" xfId="0" applyNumberFormat="1" applyFont="1"/>
    <xf numFmtId="0" fontId="15" fillId="0" borderId="15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5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16" fillId="0" borderId="0" xfId="0" applyNumberFormat="1" applyFont="1"/>
    <xf numFmtId="0" fontId="16" fillId="2" borderId="15" xfId="0" applyNumberFormat="1" applyFont="1" applyFill="1" applyBorder="1" applyAlignment="1">
      <alignment horizontal="center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8" fillId="0" borderId="15" xfId="0" applyNumberFormat="1" applyFont="1" applyBorder="1" applyAlignment="1">
      <alignment horizontal="center" vertical="center"/>
    </xf>
    <xf numFmtId="0" fontId="17" fillId="0" borderId="15" xfId="0" applyNumberFormat="1" applyFont="1" applyBorder="1" applyAlignment="1">
      <alignment horizontal="center" vertical="center" wrapText="1"/>
    </xf>
    <xf numFmtId="3" fontId="16" fillId="2" borderId="15" xfId="0" applyNumberFormat="1" applyFont="1" applyFill="1" applyBorder="1" applyAlignment="1">
      <alignment horizontal="center" vertical="center" wrapText="1"/>
    </xf>
    <xf numFmtId="4" fontId="16" fillId="2" borderId="15" xfId="0" applyNumberFormat="1" applyFont="1" applyFill="1" applyBorder="1" applyAlignment="1">
      <alignment horizontal="center" vertical="center" wrapText="1"/>
    </xf>
    <xf numFmtId="4" fontId="19" fillId="2" borderId="15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2" fontId="17" fillId="2" borderId="15" xfId="0" applyNumberFormat="1" applyFont="1" applyFill="1" applyBorder="1" applyAlignment="1">
      <alignment horizontal="center" vertical="center" wrapText="1"/>
    </xf>
    <xf numFmtId="2" fontId="17" fillId="2" borderId="17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17" fillId="2" borderId="17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0" fontId="16" fillId="2" borderId="17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56" xfId="0" applyNumberFormat="1" applyFont="1" applyBorder="1" applyAlignment="1">
      <alignment horizontal="center" vertical="center" wrapText="1"/>
    </xf>
    <xf numFmtId="3" fontId="6" fillId="2" borderId="57" xfId="0" applyNumberFormat="1" applyFont="1" applyFill="1" applyBorder="1" applyAlignment="1">
      <alignment horizontal="center" vertical="center" wrapText="1"/>
    </xf>
    <xf numFmtId="0" fontId="14" fillId="2" borderId="16" xfId="0" applyNumberFormat="1" applyFont="1" applyFill="1" applyBorder="1" applyAlignment="1">
      <alignment horizontal="center" vertical="center"/>
    </xf>
    <xf numFmtId="3" fontId="1" fillId="0" borderId="5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57" xfId="0" applyNumberFormat="1" applyFont="1" applyBorder="1" applyAlignment="1">
      <alignment horizontal="center" vertical="center" wrapText="1"/>
    </xf>
    <xf numFmtId="0" fontId="22" fillId="2" borderId="15" xfId="0" applyNumberFormat="1" applyFont="1" applyFill="1" applyBorder="1" applyAlignment="1">
      <alignment horizontal="center" vertical="center" wrapText="1"/>
    </xf>
    <xf numFmtId="3" fontId="22" fillId="2" borderId="15" xfId="0" applyNumberFormat="1" applyFont="1" applyFill="1" applyBorder="1" applyAlignment="1">
      <alignment horizontal="center" vertical="center" wrapText="1"/>
    </xf>
    <xf numFmtId="0" fontId="24" fillId="0" borderId="15" xfId="0" applyNumberFormat="1" applyFont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16" xfId="0" applyNumberFormat="1" applyFont="1" applyBorder="1" applyAlignment="1">
      <alignment vertical="center" wrapText="1"/>
    </xf>
    <xf numFmtId="0" fontId="1" fillId="2" borderId="16" xfId="0" applyNumberFormat="1" applyFont="1" applyFill="1" applyBorder="1"/>
    <xf numFmtId="0" fontId="8" fillId="2" borderId="16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21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Border="1" applyAlignment="1">
      <alignment horizontal="left" vertical="center" wrapText="1"/>
    </xf>
    <xf numFmtId="0" fontId="25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Border="1"/>
    <xf numFmtId="0" fontId="10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1" fillId="2" borderId="0" xfId="0" applyNumberFormat="1" applyFont="1" applyFill="1" applyBorder="1"/>
    <xf numFmtId="3" fontId="23" fillId="2" borderId="17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 vertical="center" wrapText="1"/>
    </xf>
    <xf numFmtId="0" fontId="27" fillId="2" borderId="15" xfId="0" applyNumberFormat="1" applyFont="1" applyFill="1" applyBorder="1" applyAlignment="1">
      <alignment horizontal="center" vertical="center" wrapText="1"/>
    </xf>
    <xf numFmtId="0" fontId="26" fillId="2" borderId="15" xfId="0" applyNumberFormat="1" applyFont="1" applyFill="1" applyBorder="1" applyAlignment="1">
      <alignment horizontal="center" vertical="center" wrapText="1"/>
    </xf>
    <xf numFmtId="0" fontId="26" fillId="2" borderId="17" xfId="0" applyNumberFormat="1" applyFont="1" applyFill="1" applyBorder="1" applyAlignment="1">
      <alignment horizontal="center" vertical="center" wrapText="1"/>
    </xf>
    <xf numFmtId="0" fontId="24" fillId="2" borderId="15" xfId="0" applyNumberFormat="1" applyFont="1" applyFill="1" applyBorder="1" applyAlignment="1">
      <alignment horizontal="center" vertical="center" wrapText="1"/>
    </xf>
    <xf numFmtId="0" fontId="28" fillId="2" borderId="15" xfId="0" applyNumberFormat="1" applyFont="1" applyFill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 wrapText="1"/>
    </xf>
    <xf numFmtId="0" fontId="24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22" fillId="0" borderId="15" xfId="0" applyNumberFormat="1" applyFont="1" applyBorder="1" applyAlignment="1">
      <alignment horizontal="center" vertical="center" wrapText="1"/>
    </xf>
    <xf numFmtId="0" fontId="22" fillId="2" borderId="15" xfId="0" applyNumberFormat="1" applyFont="1" applyFill="1" applyBorder="1" applyAlignment="1">
      <alignment horizontal="center" vertical="center"/>
    </xf>
    <xf numFmtId="0" fontId="24" fillId="2" borderId="15" xfId="0" applyNumberFormat="1" applyFont="1" applyFill="1" applyBorder="1" applyAlignment="1">
      <alignment horizontal="center" vertical="center"/>
    </xf>
    <xf numFmtId="3" fontId="24" fillId="2" borderId="15" xfId="0" applyNumberFormat="1" applyFont="1" applyFill="1" applyBorder="1" applyAlignment="1">
      <alignment horizontal="center" vertical="center" wrapText="1"/>
    </xf>
    <xf numFmtId="0" fontId="5" fillId="2" borderId="57" xfId="0" applyNumberFormat="1" applyFont="1" applyFill="1" applyBorder="1" applyAlignment="1">
      <alignment horizontal="center" vertical="center" wrapText="1"/>
    </xf>
    <xf numFmtId="0" fontId="15" fillId="0" borderId="57" xfId="0" applyNumberFormat="1" applyFont="1" applyBorder="1" applyAlignment="1">
      <alignment horizontal="center" vertical="center"/>
    </xf>
    <xf numFmtId="0" fontId="16" fillId="2" borderId="57" xfId="0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>
      <alignment horizontal="center" vertical="center" wrapText="1"/>
    </xf>
    <xf numFmtId="0" fontId="17" fillId="2" borderId="57" xfId="0" applyNumberFormat="1" applyFont="1" applyFill="1" applyBorder="1" applyAlignment="1">
      <alignment horizontal="center" vertical="center" wrapText="1"/>
    </xf>
    <xf numFmtId="3" fontId="16" fillId="2" borderId="57" xfId="0" applyNumberFormat="1" applyFont="1" applyFill="1" applyBorder="1" applyAlignment="1">
      <alignment horizontal="center" vertical="center" wrapText="1"/>
    </xf>
    <xf numFmtId="0" fontId="27" fillId="2" borderId="57" xfId="0" applyNumberFormat="1" applyFont="1" applyFill="1" applyBorder="1" applyAlignment="1">
      <alignment horizontal="center" vertical="center" wrapText="1"/>
    </xf>
    <xf numFmtId="0" fontId="9" fillId="2" borderId="57" xfId="0" applyNumberFormat="1" applyFont="1" applyFill="1" applyBorder="1" applyAlignment="1">
      <alignment horizontal="center" vertical="center" wrapText="1"/>
    </xf>
    <xf numFmtId="0" fontId="1" fillId="0" borderId="57" xfId="0" applyNumberFormat="1" applyFont="1" applyBorder="1"/>
    <xf numFmtId="0" fontId="9" fillId="0" borderId="57" xfId="0" applyNumberFormat="1" applyFont="1" applyBorder="1" applyAlignment="1">
      <alignment vertical="center"/>
    </xf>
    <xf numFmtId="0" fontId="9" fillId="0" borderId="57" xfId="0" applyNumberFormat="1" applyFont="1" applyBorder="1" applyAlignment="1">
      <alignment horizontal="center" vertical="center"/>
    </xf>
    <xf numFmtId="0" fontId="4" fillId="2" borderId="57" xfId="0" applyNumberFormat="1" applyFont="1" applyFill="1" applyBorder="1" applyAlignment="1">
      <alignment horizontal="center" vertical="center" wrapText="1"/>
    </xf>
    <xf numFmtId="0" fontId="30" fillId="2" borderId="57" xfId="0" applyNumberFormat="1" applyFont="1" applyFill="1" applyBorder="1" applyAlignment="1">
      <alignment horizontal="center" vertical="center" wrapText="1"/>
    </xf>
    <xf numFmtId="0" fontId="6" fillId="0" borderId="57" xfId="0" applyNumberFormat="1" applyFont="1" applyBorder="1" applyAlignment="1">
      <alignment horizontal="center" wrapText="1"/>
    </xf>
    <xf numFmtId="0" fontId="6" fillId="0" borderId="57" xfId="0" applyNumberFormat="1" applyFont="1" applyBorder="1" applyAlignment="1">
      <alignment horizontal="center" vertical="center" wrapText="1"/>
    </xf>
    <xf numFmtId="0" fontId="16" fillId="2" borderId="57" xfId="0" applyNumberFormat="1" applyFont="1" applyFill="1" applyBorder="1" applyAlignment="1">
      <alignment horizontal="center" vertical="center"/>
    </xf>
    <xf numFmtId="0" fontId="16" fillId="0" borderId="57" xfId="0" applyNumberFormat="1" applyFont="1" applyBorder="1" applyAlignment="1">
      <alignment horizontal="center" vertical="center" wrapText="1"/>
    </xf>
    <xf numFmtId="0" fontId="27" fillId="0" borderId="57" xfId="0" applyNumberFormat="1" applyFont="1" applyBorder="1" applyAlignment="1">
      <alignment horizontal="center" vertical="center" wrapText="1"/>
    </xf>
    <xf numFmtId="0" fontId="16" fillId="0" borderId="57" xfId="0" applyNumberFormat="1" applyFont="1" applyBorder="1" applyAlignment="1">
      <alignment horizontal="center" vertical="center"/>
    </xf>
    <xf numFmtId="0" fontId="5" fillId="0" borderId="57" xfId="0" applyNumberFormat="1" applyFont="1" applyBorder="1" applyAlignment="1">
      <alignment horizontal="center" vertical="center" wrapText="1"/>
    </xf>
    <xf numFmtId="0" fontId="26" fillId="0" borderId="57" xfId="0" applyNumberFormat="1" applyFont="1" applyBorder="1" applyAlignment="1">
      <alignment horizontal="center" vertical="center" wrapText="1"/>
    </xf>
    <xf numFmtId="0" fontId="4" fillId="0" borderId="57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2" borderId="38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2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 wrapText="1"/>
    </xf>
    <xf numFmtId="0" fontId="28" fillId="2" borderId="15" xfId="0" applyNumberFormat="1" applyFont="1" applyFill="1" applyBorder="1" applyAlignment="1">
      <alignment horizontal="center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26" xfId="0" applyNumberFormat="1" applyFont="1" applyFill="1" applyBorder="1" applyAlignment="1">
      <alignment horizontal="center" vertical="center" wrapText="1"/>
    </xf>
    <xf numFmtId="0" fontId="5" fillId="2" borderId="27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55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2" borderId="54" xfId="0" applyNumberFormat="1" applyFont="1" applyFill="1" applyBorder="1" applyAlignment="1">
      <alignment horizontal="center" vertical="center" wrapText="1"/>
    </xf>
    <xf numFmtId="0" fontId="5" fillId="2" borderId="53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52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51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50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2" borderId="49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48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0" fontId="5" fillId="2" borderId="47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5" fillId="2" borderId="46" xfId="0" applyNumberFormat="1" applyFont="1" applyFill="1" applyBorder="1" applyAlignment="1">
      <alignment horizontal="center" vertical="center" wrapText="1"/>
    </xf>
    <xf numFmtId="0" fontId="5" fillId="2" borderId="30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5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8" fillId="2" borderId="5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22" fillId="0" borderId="16" xfId="0" applyNumberFormat="1" applyFont="1" applyBorder="1" applyAlignment="1">
      <alignment horizontal="center" vertical="center" wrapText="1"/>
    </xf>
    <xf numFmtId="0" fontId="22" fillId="0" borderId="21" xfId="0" applyNumberFormat="1" applyFont="1" applyBorder="1" applyAlignment="1">
      <alignment horizontal="center" vertical="center" wrapText="1"/>
    </xf>
    <xf numFmtId="0" fontId="22" fillId="0" borderId="1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7631" y="144214"/>
    <xdr:ext cx="1588639" cy="1730574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454535" y="85613"/>
    <xdr:ext cx="1394315" cy="1541041"/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51631" y="46100"/>
    <xdr:ext cx="1433141" cy="1534455"/>
    <xdr:pic>
      <xdr:nvPicPr>
        <xdr:cNvPr id="3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47529" y="144214"/>
    <xdr:ext cx="1594505" cy="1730574"/>
    <xdr:pic>
      <xdr:nvPicPr>
        <xdr:cNvPr id="4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7wN260YoRVnklQ" TargetMode="External"/><Relationship Id="rId3" Type="http://schemas.openxmlformats.org/officeDocument/2006/relationships/hyperlink" Target="https://disk.yandex.ru/d/cbYlhG5-v5K1Wg" TargetMode="External"/><Relationship Id="rId7" Type="http://schemas.openxmlformats.org/officeDocument/2006/relationships/hyperlink" Target="https://disk.yandex.ru/i/--kPuCSe8BjkaA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disk.yandex.ru/i/3iJZIUq5gkh0GQ" TargetMode="External"/><Relationship Id="rId1" Type="http://schemas.openxmlformats.org/officeDocument/2006/relationships/hyperlink" Target="https://disk.yandex.ru/d/hv6f8GGXA5RjQQ?w=1" TargetMode="External"/><Relationship Id="rId6" Type="http://schemas.openxmlformats.org/officeDocument/2006/relationships/hyperlink" Target="https://disk.yandex.ru/i/L5y8XyErI8XXx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2mCQ45XnU09RvQ" TargetMode="External"/><Relationship Id="rId10" Type="http://schemas.openxmlformats.org/officeDocument/2006/relationships/hyperlink" Target="https://cloud.armgs.team/public/dmck/WHHi9nSimhttps:/cloud.armgs.team/public/dmck/WHHi9nSim" TargetMode="External"/><Relationship Id="rId4" Type="http://schemas.openxmlformats.org/officeDocument/2006/relationships/hyperlink" Target="https://disk.yandex.ru/i/9yiguda8wUUokw" TargetMode="External"/><Relationship Id="rId9" Type="http://schemas.openxmlformats.org/officeDocument/2006/relationships/hyperlink" Target="https://disk.yandex.ru/d/-pg59I6zLdXhbw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0Is1ptxF3cjHwg" TargetMode="External"/><Relationship Id="rId2" Type="http://schemas.openxmlformats.org/officeDocument/2006/relationships/hyperlink" Target="https://disk.yandex.ru/i/-MCBwdiXpCXrAA" TargetMode="External"/><Relationship Id="rId1" Type="http://schemas.openxmlformats.org/officeDocument/2006/relationships/hyperlink" Target="https://disk.yandex.ru/i/7-5FX3CvyPSk0Q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loud.armgs.team/public/dmck/WHHi9nSi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5QlD39ldH_IgH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disk.yandex.ru/d/g0YPSwL7pR_c7g" TargetMode="External"/><Relationship Id="rId1" Type="http://schemas.openxmlformats.org/officeDocument/2006/relationships/hyperlink" Target="https://disk.yandex.ru/d/meqEEYuyrtjQNA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cloud.armgs.team/public/EKKh/YGLnKXqMD" TargetMode="External"/><Relationship Id="rId4" Type="http://schemas.openxmlformats.org/officeDocument/2006/relationships/hyperlink" Target="https://cloud.armgs.team/public/BghP/dXHCWPky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4"/>
  <sheetViews>
    <sheetView tabSelected="1" view="pageBreakPreview" zoomScale="90" zoomScaleNormal="100" zoomScaleSheetLayoutView="90" workbookViewId="0">
      <selection activeCell="G134" sqref="G134"/>
    </sheetView>
  </sheetViews>
  <sheetFormatPr defaultColWidth="8.85546875" defaultRowHeight="15" x14ac:dyDescent="0.25"/>
  <cols>
    <col min="1" max="1" width="7.5703125" bestFit="1" customWidth="1"/>
    <col min="2" max="2" width="34.28515625" bestFit="1" customWidth="1"/>
    <col min="3" max="3" width="35.42578125" bestFit="1" customWidth="1"/>
    <col min="4" max="4" width="19.42578125" bestFit="1" customWidth="1"/>
    <col min="5" max="5" width="38.28515625" bestFit="1" customWidth="1"/>
    <col min="6" max="6" width="39" bestFit="1" customWidth="1"/>
    <col min="7" max="7" width="38.7109375" bestFit="1" customWidth="1"/>
    <col min="8" max="8" width="27" bestFit="1" customWidth="1"/>
    <col min="9" max="9" width="27.28515625" bestFit="1" customWidth="1"/>
    <col min="10" max="10" width="21.42578125" bestFit="1" customWidth="1"/>
    <col min="11" max="11" width="38.85546875" bestFit="1" customWidth="1"/>
    <col min="12" max="12" width="24.140625" bestFit="1" customWidth="1"/>
    <col min="13" max="13" width="45.85546875" bestFit="1" customWidth="1"/>
    <col min="14" max="14" width="47.28515625" bestFit="1" customWidth="1"/>
    <col min="15" max="16384" width="8.85546875" style="102"/>
  </cols>
  <sheetData>
    <row r="1" spans="1:14" ht="153" customHeight="1" x14ac:dyDescent="0.25">
      <c r="A1" s="144" t="s">
        <v>808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2"/>
    </row>
    <row r="2" spans="1:14" ht="18.75" x14ac:dyDescent="0.3">
      <c r="A2" s="145"/>
      <c r="B2" s="146"/>
      <c r="C2" s="147"/>
      <c r="D2" s="148"/>
      <c r="E2" s="149"/>
      <c r="F2" s="150"/>
      <c r="G2" s="151"/>
      <c r="H2" s="152"/>
      <c r="I2" s="153"/>
      <c r="J2" s="154"/>
      <c r="K2" s="155"/>
      <c r="L2" s="156"/>
      <c r="M2" s="157"/>
      <c r="N2" s="158"/>
    </row>
    <row r="3" spans="1:14" ht="56.2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89" t="s">
        <v>13</v>
      </c>
    </row>
    <row r="4" spans="1:14" ht="21.75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5">
        <v>12</v>
      </c>
      <c r="M4" s="4">
        <v>13</v>
      </c>
      <c r="N4" s="90">
        <v>14</v>
      </c>
    </row>
    <row r="5" spans="1:14" ht="145.5" customHeight="1" x14ac:dyDescent="0.25">
      <c r="A5" s="7">
        <v>1</v>
      </c>
      <c r="B5" s="8" t="s">
        <v>14</v>
      </c>
      <c r="C5" s="4" t="s">
        <v>15</v>
      </c>
      <c r="D5" s="9">
        <v>25182</v>
      </c>
      <c r="E5" s="4" t="s">
        <v>16</v>
      </c>
      <c r="F5" s="4" t="s">
        <v>17</v>
      </c>
      <c r="G5" s="10" t="s">
        <v>665</v>
      </c>
      <c r="H5" s="113" t="s">
        <v>710</v>
      </c>
      <c r="I5" s="4" t="s">
        <v>18</v>
      </c>
      <c r="J5" s="10" t="s">
        <v>562</v>
      </c>
      <c r="K5" s="10" t="s">
        <v>563</v>
      </c>
      <c r="L5" s="10" t="s">
        <v>19</v>
      </c>
      <c r="M5" s="115" t="s">
        <v>754</v>
      </c>
      <c r="N5" s="5" t="s">
        <v>20</v>
      </c>
    </row>
    <row r="6" spans="1:14" ht="168" customHeight="1" x14ac:dyDescent="0.25">
      <c r="A6" s="7">
        <f t="shared" ref="A6:A37" si="0">A5+1</f>
        <v>2</v>
      </c>
      <c r="B6" s="8" t="s">
        <v>21</v>
      </c>
      <c r="C6" s="4" t="s">
        <v>571</v>
      </c>
      <c r="D6" s="9">
        <v>2360000</v>
      </c>
      <c r="E6" s="4" t="s">
        <v>16</v>
      </c>
      <c r="F6" s="4" t="s">
        <v>22</v>
      </c>
      <c r="G6" s="10" t="s">
        <v>23</v>
      </c>
      <c r="H6" s="88" t="s">
        <v>689</v>
      </c>
      <c r="I6" s="4" t="s">
        <v>571</v>
      </c>
      <c r="J6" s="10" t="s">
        <v>24</v>
      </c>
      <c r="K6" s="10" t="s">
        <v>25</v>
      </c>
      <c r="L6" s="10" t="s">
        <v>26</v>
      </c>
      <c r="M6" s="115" t="s">
        <v>683</v>
      </c>
      <c r="N6" s="5" t="s">
        <v>564</v>
      </c>
    </row>
    <row r="7" spans="1:14" ht="95.25" customHeight="1" x14ac:dyDescent="0.25">
      <c r="A7" s="7">
        <f t="shared" si="0"/>
        <v>3</v>
      </c>
      <c r="B7" s="8" t="s">
        <v>27</v>
      </c>
      <c r="C7" s="4" t="s">
        <v>28</v>
      </c>
      <c r="D7" s="9">
        <v>8990</v>
      </c>
      <c r="E7" s="4" t="s">
        <v>29</v>
      </c>
      <c r="F7" s="4" t="s">
        <v>666</v>
      </c>
      <c r="G7" s="10" t="s">
        <v>667</v>
      </c>
      <c r="H7" s="88" t="s">
        <v>690</v>
      </c>
      <c r="I7" s="4" t="s">
        <v>572</v>
      </c>
      <c r="J7" s="10" t="s">
        <v>30</v>
      </c>
      <c r="K7" s="10" t="s">
        <v>25</v>
      </c>
      <c r="L7" s="10" t="s">
        <v>26</v>
      </c>
      <c r="M7" s="5" t="s">
        <v>809</v>
      </c>
      <c r="N7" s="5"/>
    </row>
    <row r="8" spans="1:14" ht="106.5" customHeight="1" x14ac:dyDescent="0.25">
      <c r="A8" s="7">
        <f t="shared" si="0"/>
        <v>4</v>
      </c>
      <c r="B8" s="8" t="s">
        <v>27</v>
      </c>
      <c r="C8" s="4" t="s">
        <v>31</v>
      </c>
      <c r="D8" s="9">
        <v>14902</v>
      </c>
      <c r="E8" s="4" t="s">
        <v>29</v>
      </c>
      <c r="F8" s="4" t="s">
        <v>32</v>
      </c>
      <c r="G8" s="10" t="s">
        <v>33</v>
      </c>
      <c r="H8" s="88" t="s">
        <v>691</v>
      </c>
      <c r="I8" s="4" t="s">
        <v>34</v>
      </c>
      <c r="J8" s="10" t="s">
        <v>24</v>
      </c>
      <c r="K8" s="10" t="s">
        <v>25</v>
      </c>
      <c r="L8" s="10" t="s">
        <v>35</v>
      </c>
      <c r="M8" s="5" t="s">
        <v>809</v>
      </c>
      <c r="N8" s="5"/>
    </row>
    <row r="9" spans="1:14" ht="106.5" customHeight="1" x14ac:dyDescent="0.25">
      <c r="A9" s="7">
        <f t="shared" si="0"/>
        <v>5</v>
      </c>
      <c r="B9" s="8" t="s">
        <v>27</v>
      </c>
      <c r="C9" s="4" t="s">
        <v>36</v>
      </c>
      <c r="D9" s="9">
        <v>37635</v>
      </c>
      <c r="E9" s="4" t="s">
        <v>29</v>
      </c>
      <c r="F9" s="4" t="s">
        <v>37</v>
      </c>
      <c r="G9" s="10" t="s">
        <v>38</v>
      </c>
      <c r="H9" s="10" t="s">
        <v>39</v>
      </c>
      <c r="I9" s="4" t="s">
        <v>573</v>
      </c>
      <c r="J9" s="10" t="s">
        <v>40</v>
      </c>
      <c r="K9" s="10" t="s">
        <v>25</v>
      </c>
      <c r="L9" s="10" t="s">
        <v>41</v>
      </c>
      <c r="M9" s="5" t="s">
        <v>809</v>
      </c>
      <c r="N9" s="5"/>
    </row>
    <row r="10" spans="1:14" ht="183.75" customHeight="1" x14ac:dyDescent="0.25">
      <c r="A10" s="7">
        <f t="shared" si="0"/>
        <v>6</v>
      </c>
      <c r="B10" s="8" t="s">
        <v>21</v>
      </c>
      <c r="C10" s="4" t="s">
        <v>536</v>
      </c>
      <c r="D10" s="9">
        <v>533177</v>
      </c>
      <c r="E10" s="4" t="s">
        <v>16</v>
      </c>
      <c r="F10" s="4" t="s">
        <v>22</v>
      </c>
      <c r="G10" s="10" t="s">
        <v>23</v>
      </c>
      <c r="H10" s="88" t="s">
        <v>692</v>
      </c>
      <c r="I10" s="4" t="s">
        <v>42</v>
      </c>
      <c r="J10" s="10" t="s">
        <v>24</v>
      </c>
      <c r="K10" s="10" t="s">
        <v>25</v>
      </c>
      <c r="L10" s="10" t="s">
        <v>26</v>
      </c>
      <c r="M10" s="115" t="s">
        <v>684</v>
      </c>
      <c r="N10" s="5"/>
    </row>
    <row r="11" spans="1:14" ht="195" customHeight="1" x14ac:dyDescent="0.25">
      <c r="A11" s="7">
        <f t="shared" si="0"/>
        <v>7</v>
      </c>
      <c r="B11" s="8" t="s">
        <v>21</v>
      </c>
      <c r="C11" s="4" t="s">
        <v>43</v>
      </c>
      <c r="D11" s="9">
        <v>23697</v>
      </c>
      <c r="E11" s="4" t="s">
        <v>29</v>
      </c>
      <c r="F11" s="4" t="s">
        <v>22</v>
      </c>
      <c r="G11" s="10" t="s">
        <v>44</v>
      </c>
      <c r="H11" s="10" t="s">
        <v>39</v>
      </c>
      <c r="I11" s="10" t="s">
        <v>39</v>
      </c>
      <c r="J11" s="10" t="s">
        <v>24</v>
      </c>
      <c r="K11" s="10" t="s">
        <v>25</v>
      </c>
      <c r="L11" s="10" t="s">
        <v>26</v>
      </c>
      <c r="M11" s="5" t="s">
        <v>565</v>
      </c>
      <c r="N11" s="91" t="s">
        <v>45</v>
      </c>
    </row>
    <row r="12" spans="1:14" ht="61.5" customHeight="1" x14ac:dyDescent="0.25">
      <c r="A12" s="7">
        <f t="shared" si="0"/>
        <v>8</v>
      </c>
      <c r="B12" s="8" t="s">
        <v>46</v>
      </c>
      <c r="C12" s="10" t="s">
        <v>47</v>
      </c>
      <c r="D12" s="9">
        <v>172531</v>
      </c>
      <c r="E12" s="10" t="s">
        <v>48</v>
      </c>
      <c r="F12" s="10" t="s">
        <v>32</v>
      </c>
      <c r="G12" s="10" t="s">
        <v>49</v>
      </c>
      <c r="H12" s="113" t="s">
        <v>693</v>
      </c>
      <c r="I12" s="10" t="s">
        <v>50</v>
      </c>
      <c r="J12" s="10" t="s">
        <v>24</v>
      </c>
      <c r="K12" s="10" t="s">
        <v>25</v>
      </c>
      <c r="L12" s="10" t="s">
        <v>35</v>
      </c>
      <c r="M12" s="12" t="s">
        <v>752</v>
      </c>
      <c r="N12" s="5" t="s">
        <v>51</v>
      </c>
    </row>
    <row r="13" spans="1:14" s="103" customFormat="1" ht="120" customHeight="1" x14ac:dyDescent="0.25">
      <c r="A13" s="7">
        <f t="shared" si="0"/>
        <v>9</v>
      </c>
      <c r="B13" s="8" t="s">
        <v>52</v>
      </c>
      <c r="C13" s="4" t="s">
        <v>537</v>
      </c>
      <c r="D13" s="9">
        <v>3841</v>
      </c>
      <c r="E13" s="10" t="s">
        <v>29</v>
      </c>
      <c r="F13" s="13" t="s">
        <v>53</v>
      </c>
      <c r="G13" s="10" t="s">
        <v>54</v>
      </c>
      <c r="H13" s="88" t="s">
        <v>694</v>
      </c>
      <c r="I13" s="13" t="s">
        <v>55</v>
      </c>
      <c r="J13" s="10" t="s">
        <v>40</v>
      </c>
      <c r="K13" s="10" t="s">
        <v>25</v>
      </c>
      <c r="L13" s="10" t="s">
        <v>538</v>
      </c>
      <c r="M13" s="14" t="s">
        <v>753</v>
      </c>
      <c r="N13" s="92"/>
    </row>
    <row r="14" spans="1:14" ht="77.25" customHeight="1" x14ac:dyDescent="0.25">
      <c r="A14" s="7">
        <f t="shared" si="0"/>
        <v>10</v>
      </c>
      <c r="B14" s="8" t="s">
        <v>27</v>
      </c>
      <c r="C14" s="4" t="s">
        <v>56</v>
      </c>
      <c r="D14" s="9">
        <v>4192</v>
      </c>
      <c r="E14" s="4" t="s">
        <v>29</v>
      </c>
      <c r="F14" s="4" t="s">
        <v>57</v>
      </c>
      <c r="G14" s="113" t="s">
        <v>807</v>
      </c>
      <c r="H14" s="10" t="s">
        <v>39</v>
      </c>
      <c r="I14" s="4" t="s">
        <v>574</v>
      </c>
      <c r="J14" s="10" t="s">
        <v>40</v>
      </c>
      <c r="K14" s="10" t="s">
        <v>810</v>
      </c>
      <c r="L14" s="10" t="s">
        <v>58</v>
      </c>
      <c r="M14" s="5" t="s">
        <v>755</v>
      </c>
      <c r="N14" s="91" t="s">
        <v>59</v>
      </c>
    </row>
    <row r="15" spans="1:14" ht="106.5" customHeight="1" x14ac:dyDescent="0.25">
      <c r="A15" s="7">
        <f t="shared" si="0"/>
        <v>11</v>
      </c>
      <c r="B15" s="8" t="s">
        <v>60</v>
      </c>
      <c r="C15" s="4" t="s">
        <v>539</v>
      </c>
      <c r="D15" s="9">
        <v>17664</v>
      </c>
      <c r="E15" s="4" t="s">
        <v>29</v>
      </c>
      <c r="F15" s="4" t="s">
        <v>61</v>
      </c>
      <c r="G15" s="10" t="s">
        <v>540</v>
      </c>
      <c r="H15" s="4" t="s">
        <v>62</v>
      </c>
      <c r="I15" s="4" t="s">
        <v>62</v>
      </c>
      <c r="J15" s="10" t="s">
        <v>40</v>
      </c>
      <c r="K15" s="10" t="s">
        <v>25</v>
      </c>
      <c r="L15" s="10" t="s">
        <v>63</v>
      </c>
      <c r="M15" s="5" t="s">
        <v>780</v>
      </c>
      <c r="N15" s="5"/>
    </row>
    <row r="16" spans="1:14" ht="157.5" x14ac:dyDescent="0.25">
      <c r="A16" s="7">
        <f t="shared" si="0"/>
        <v>12</v>
      </c>
      <c r="B16" s="8" t="s">
        <v>64</v>
      </c>
      <c r="C16" s="4" t="s">
        <v>65</v>
      </c>
      <c r="D16" s="9">
        <v>1392</v>
      </c>
      <c r="E16" s="4" t="s">
        <v>66</v>
      </c>
      <c r="F16" s="4" t="s">
        <v>67</v>
      </c>
      <c r="G16" s="10" t="s">
        <v>68</v>
      </c>
      <c r="H16" s="113" t="s">
        <v>710</v>
      </c>
      <c r="I16" s="4" t="s">
        <v>570</v>
      </c>
      <c r="J16" s="10" t="s">
        <v>69</v>
      </c>
      <c r="K16" s="10" t="s">
        <v>25</v>
      </c>
      <c r="L16" s="10" t="s">
        <v>811</v>
      </c>
      <c r="M16" s="5" t="s">
        <v>781</v>
      </c>
      <c r="N16" s="5"/>
    </row>
    <row r="17" spans="1:14" ht="110.25" x14ac:dyDescent="0.25">
      <c r="A17" s="7">
        <f t="shared" si="0"/>
        <v>13</v>
      </c>
      <c r="B17" s="8" t="s">
        <v>64</v>
      </c>
      <c r="C17" s="4" t="s">
        <v>70</v>
      </c>
      <c r="D17" s="9">
        <v>570885</v>
      </c>
      <c r="E17" s="4" t="s">
        <v>66</v>
      </c>
      <c r="F17" s="4" t="s">
        <v>71</v>
      </c>
      <c r="G17" s="10" t="s">
        <v>812</v>
      </c>
      <c r="H17" s="4" t="s">
        <v>62</v>
      </c>
      <c r="I17" s="4" t="s">
        <v>821</v>
      </c>
      <c r="J17" s="10" t="s">
        <v>40</v>
      </c>
      <c r="K17" s="10" t="s">
        <v>72</v>
      </c>
      <c r="L17" s="10" t="s">
        <v>73</v>
      </c>
      <c r="M17" s="5" t="s">
        <v>781</v>
      </c>
      <c r="N17" s="5"/>
    </row>
    <row r="18" spans="1:14" ht="78.75" x14ac:dyDescent="0.25">
      <c r="A18" s="7">
        <f t="shared" si="0"/>
        <v>14</v>
      </c>
      <c r="B18" s="8" t="s">
        <v>21</v>
      </c>
      <c r="C18" s="4" t="s">
        <v>74</v>
      </c>
      <c r="D18" s="4" t="s">
        <v>75</v>
      </c>
      <c r="E18" s="4" t="s">
        <v>29</v>
      </c>
      <c r="F18" s="4" t="s">
        <v>76</v>
      </c>
      <c r="G18" s="10" t="s">
        <v>813</v>
      </c>
      <c r="H18" s="4" t="s">
        <v>77</v>
      </c>
      <c r="I18" s="4" t="s">
        <v>78</v>
      </c>
      <c r="J18" s="10" t="s">
        <v>668</v>
      </c>
      <c r="K18" s="10" t="s">
        <v>79</v>
      </c>
      <c r="L18" s="10" t="s">
        <v>80</v>
      </c>
      <c r="M18" s="5" t="s">
        <v>782</v>
      </c>
      <c r="N18" s="91" t="s">
        <v>81</v>
      </c>
    </row>
    <row r="19" spans="1:14" ht="173.25" customHeight="1" x14ac:dyDescent="0.25">
      <c r="A19" s="7">
        <f t="shared" si="0"/>
        <v>15</v>
      </c>
      <c r="B19" s="8" t="s">
        <v>21</v>
      </c>
      <c r="C19" s="4" t="s">
        <v>82</v>
      </c>
      <c r="D19" s="9">
        <v>21789</v>
      </c>
      <c r="E19" s="4" t="s">
        <v>29</v>
      </c>
      <c r="F19" s="4" t="s">
        <v>83</v>
      </c>
      <c r="G19" s="10" t="s">
        <v>84</v>
      </c>
      <c r="H19" s="10" t="s">
        <v>39</v>
      </c>
      <c r="I19" s="10" t="s">
        <v>39</v>
      </c>
      <c r="J19" s="10" t="s">
        <v>24</v>
      </c>
      <c r="K19" s="10" t="s">
        <v>25</v>
      </c>
      <c r="L19" s="10" t="s">
        <v>85</v>
      </c>
      <c r="M19" s="5" t="s">
        <v>783</v>
      </c>
      <c r="N19" s="91" t="s">
        <v>86</v>
      </c>
    </row>
    <row r="20" spans="1:14" ht="65.25" customHeight="1" x14ac:dyDescent="0.25">
      <c r="A20" s="7">
        <f t="shared" si="0"/>
        <v>16</v>
      </c>
      <c r="B20" s="8" t="s">
        <v>87</v>
      </c>
      <c r="C20" s="4" t="s">
        <v>88</v>
      </c>
      <c r="D20" s="9">
        <v>59000</v>
      </c>
      <c r="E20" s="4" t="s">
        <v>29</v>
      </c>
      <c r="F20" s="4" t="s">
        <v>89</v>
      </c>
      <c r="G20" s="10" t="s">
        <v>90</v>
      </c>
      <c r="H20" s="4" t="s">
        <v>77</v>
      </c>
      <c r="I20" s="4" t="s">
        <v>541</v>
      </c>
      <c r="J20" s="10" t="s">
        <v>668</v>
      </c>
      <c r="K20" s="10" t="s">
        <v>79</v>
      </c>
      <c r="L20" s="10" t="s">
        <v>91</v>
      </c>
      <c r="M20" s="5" t="s">
        <v>782</v>
      </c>
      <c r="N20" s="91" t="s">
        <v>92</v>
      </c>
    </row>
    <row r="21" spans="1:14" ht="81" customHeight="1" x14ac:dyDescent="0.25">
      <c r="A21" s="7">
        <f t="shared" si="0"/>
        <v>17</v>
      </c>
      <c r="B21" s="8" t="s">
        <v>87</v>
      </c>
      <c r="C21" s="4" t="s">
        <v>669</v>
      </c>
      <c r="D21" s="9">
        <v>236400</v>
      </c>
      <c r="E21" s="4" t="s">
        <v>29</v>
      </c>
      <c r="F21" s="4" t="s">
        <v>814</v>
      </c>
      <c r="G21" s="10" t="s">
        <v>93</v>
      </c>
      <c r="H21" s="4" t="s">
        <v>94</v>
      </c>
      <c r="I21" s="4" t="s">
        <v>541</v>
      </c>
      <c r="J21" s="10" t="s">
        <v>668</v>
      </c>
      <c r="K21" s="10" t="s">
        <v>79</v>
      </c>
      <c r="L21" s="10" t="s">
        <v>80</v>
      </c>
      <c r="M21" s="5" t="s">
        <v>782</v>
      </c>
      <c r="N21" s="91" t="s">
        <v>95</v>
      </c>
    </row>
    <row r="22" spans="1:14" ht="78.75" x14ac:dyDescent="0.25">
      <c r="A22" s="7">
        <f t="shared" si="0"/>
        <v>18</v>
      </c>
      <c r="B22" s="8" t="s">
        <v>87</v>
      </c>
      <c r="C22" s="4" t="s">
        <v>670</v>
      </c>
      <c r="D22" s="9">
        <v>340000</v>
      </c>
      <c r="E22" s="4" t="s">
        <v>29</v>
      </c>
      <c r="F22" s="4" t="s">
        <v>96</v>
      </c>
      <c r="G22" s="10" t="s">
        <v>815</v>
      </c>
      <c r="H22" s="4" t="s">
        <v>77</v>
      </c>
      <c r="I22" s="4" t="s">
        <v>541</v>
      </c>
      <c r="J22" s="10" t="s">
        <v>668</v>
      </c>
      <c r="K22" s="10" t="s">
        <v>79</v>
      </c>
      <c r="L22" s="10" t="s">
        <v>80</v>
      </c>
      <c r="M22" s="5" t="s">
        <v>782</v>
      </c>
      <c r="N22" s="91" t="s">
        <v>97</v>
      </c>
    </row>
    <row r="23" spans="1:14" s="103" customFormat="1" ht="101.25" customHeight="1" x14ac:dyDescent="0.25">
      <c r="A23" s="7">
        <f t="shared" si="0"/>
        <v>19</v>
      </c>
      <c r="B23" s="8" t="s">
        <v>52</v>
      </c>
      <c r="C23" s="4" t="s">
        <v>98</v>
      </c>
      <c r="D23" s="9">
        <v>64294</v>
      </c>
      <c r="E23" s="4" t="s">
        <v>29</v>
      </c>
      <c r="F23" s="4" t="s">
        <v>99</v>
      </c>
      <c r="G23" s="10" t="s">
        <v>100</v>
      </c>
      <c r="H23" s="88" t="s">
        <v>695</v>
      </c>
      <c r="I23" s="4" t="s">
        <v>101</v>
      </c>
      <c r="J23" s="20" t="s">
        <v>24</v>
      </c>
      <c r="K23" s="10" t="s">
        <v>102</v>
      </c>
      <c r="L23" s="10" t="s">
        <v>26</v>
      </c>
      <c r="M23" s="5" t="s">
        <v>784</v>
      </c>
      <c r="N23" s="93"/>
    </row>
    <row r="24" spans="1:14" s="103" customFormat="1" ht="90.75" customHeight="1" x14ac:dyDescent="0.25">
      <c r="A24" s="7">
        <f t="shared" si="0"/>
        <v>20</v>
      </c>
      <c r="B24" s="8" t="s">
        <v>52</v>
      </c>
      <c r="C24" s="4" t="s">
        <v>103</v>
      </c>
      <c r="D24" s="9">
        <v>93446</v>
      </c>
      <c r="E24" s="4" t="s">
        <v>29</v>
      </c>
      <c r="F24" s="4" t="s">
        <v>104</v>
      </c>
      <c r="G24" s="10" t="s">
        <v>105</v>
      </c>
      <c r="H24" s="10" t="s">
        <v>39</v>
      </c>
      <c r="I24" s="4" t="s">
        <v>106</v>
      </c>
      <c r="J24" s="10" t="s">
        <v>24</v>
      </c>
      <c r="K24" s="10" t="s">
        <v>25</v>
      </c>
      <c r="L24" s="10" t="s">
        <v>85</v>
      </c>
      <c r="M24" s="5" t="s">
        <v>784</v>
      </c>
      <c r="N24" s="93"/>
    </row>
    <row r="25" spans="1:14" s="103" customFormat="1" ht="94.5" x14ac:dyDescent="0.25">
      <c r="A25" s="7">
        <f t="shared" si="0"/>
        <v>21</v>
      </c>
      <c r="B25" s="8" t="s">
        <v>107</v>
      </c>
      <c r="C25" s="4" t="s">
        <v>108</v>
      </c>
      <c r="D25" s="9">
        <v>78549</v>
      </c>
      <c r="E25" s="4" t="s">
        <v>48</v>
      </c>
      <c r="F25" s="4" t="s">
        <v>109</v>
      </c>
      <c r="G25" s="10" t="s">
        <v>816</v>
      </c>
      <c r="H25" s="88" t="s">
        <v>693</v>
      </c>
      <c r="I25" s="4" t="s">
        <v>110</v>
      </c>
      <c r="J25" s="10" t="s">
        <v>24</v>
      </c>
      <c r="K25" s="10" t="s">
        <v>25</v>
      </c>
      <c r="L25" s="10" t="s">
        <v>73</v>
      </c>
      <c r="M25" s="5" t="s">
        <v>679</v>
      </c>
      <c r="N25" s="5"/>
    </row>
    <row r="26" spans="1:14" ht="128.25" customHeight="1" x14ac:dyDescent="0.25">
      <c r="A26" s="7">
        <f t="shared" si="0"/>
        <v>22</v>
      </c>
      <c r="B26" s="8" t="s">
        <v>111</v>
      </c>
      <c r="C26" s="4" t="s">
        <v>112</v>
      </c>
      <c r="D26" s="9">
        <v>115400</v>
      </c>
      <c r="E26" s="4" t="s">
        <v>48</v>
      </c>
      <c r="F26" s="4" t="s">
        <v>113</v>
      </c>
      <c r="G26" s="113" t="s">
        <v>820</v>
      </c>
      <c r="H26" s="88" t="s">
        <v>693</v>
      </c>
      <c r="I26" s="4" t="s">
        <v>110</v>
      </c>
      <c r="J26" s="10" t="s">
        <v>24</v>
      </c>
      <c r="K26" s="10" t="s">
        <v>25</v>
      </c>
      <c r="L26" s="10" t="s">
        <v>817</v>
      </c>
      <c r="M26" s="5" t="s">
        <v>785</v>
      </c>
      <c r="N26" s="91" t="s">
        <v>114</v>
      </c>
    </row>
    <row r="27" spans="1:14" ht="78.75" x14ac:dyDescent="0.25">
      <c r="A27" s="7">
        <f t="shared" si="0"/>
        <v>23</v>
      </c>
      <c r="B27" s="8" t="s">
        <v>115</v>
      </c>
      <c r="C27" s="4" t="s">
        <v>116</v>
      </c>
      <c r="D27" s="9">
        <v>8535</v>
      </c>
      <c r="E27" s="4" t="s">
        <v>48</v>
      </c>
      <c r="F27" s="4" t="s">
        <v>117</v>
      </c>
      <c r="G27" s="4" t="s">
        <v>118</v>
      </c>
      <c r="H27" s="4" t="s">
        <v>62</v>
      </c>
      <c r="I27" s="4" t="s">
        <v>671</v>
      </c>
      <c r="J27" s="10" t="s">
        <v>24</v>
      </c>
      <c r="K27" s="10" t="s">
        <v>818</v>
      </c>
      <c r="L27" s="10" t="s">
        <v>119</v>
      </c>
      <c r="M27" s="5" t="s">
        <v>685</v>
      </c>
      <c r="N27" s="5"/>
    </row>
    <row r="28" spans="1:14" ht="78.75" x14ac:dyDescent="0.25">
      <c r="A28" s="7">
        <f t="shared" si="0"/>
        <v>24</v>
      </c>
      <c r="B28" s="8" t="s">
        <v>115</v>
      </c>
      <c r="C28" s="4" t="s">
        <v>116</v>
      </c>
      <c r="D28" s="9">
        <v>10294</v>
      </c>
      <c r="E28" s="4" t="s">
        <v>48</v>
      </c>
      <c r="F28" s="4" t="s">
        <v>117</v>
      </c>
      <c r="G28" s="4" t="s">
        <v>118</v>
      </c>
      <c r="H28" s="4" t="s">
        <v>62</v>
      </c>
      <c r="I28" s="88" t="s">
        <v>671</v>
      </c>
      <c r="J28" s="10" t="s">
        <v>24</v>
      </c>
      <c r="K28" s="10" t="s">
        <v>818</v>
      </c>
      <c r="L28" s="10" t="s">
        <v>119</v>
      </c>
      <c r="M28" s="5" t="s">
        <v>685</v>
      </c>
      <c r="N28" s="5"/>
    </row>
    <row r="29" spans="1:14" ht="309" customHeight="1" x14ac:dyDescent="0.25">
      <c r="A29" s="7">
        <f t="shared" si="0"/>
        <v>25</v>
      </c>
      <c r="B29" s="8" t="s">
        <v>120</v>
      </c>
      <c r="C29" s="4" t="s">
        <v>121</v>
      </c>
      <c r="D29" s="9">
        <v>17265</v>
      </c>
      <c r="E29" s="4" t="s">
        <v>16</v>
      </c>
      <c r="F29" s="4" t="s">
        <v>122</v>
      </c>
      <c r="G29" s="4" t="s">
        <v>123</v>
      </c>
      <c r="H29" s="10" t="s">
        <v>39</v>
      </c>
      <c r="I29" s="88" t="s">
        <v>711</v>
      </c>
      <c r="J29" s="10" t="s">
        <v>24</v>
      </c>
      <c r="K29" s="10" t="s">
        <v>575</v>
      </c>
      <c r="L29" s="10" t="s">
        <v>73</v>
      </c>
      <c r="M29" s="5" t="s">
        <v>786</v>
      </c>
      <c r="N29" s="54"/>
    </row>
    <row r="30" spans="1:14" ht="78.75" customHeight="1" x14ac:dyDescent="0.25">
      <c r="A30" s="7">
        <f t="shared" si="0"/>
        <v>26</v>
      </c>
      <c r="B30" s="8" t="s">
        <v>124</v>
      </c>
      <c r="C30" s="4" t="s">
        <v>125</v>
      </c>
      <c r="D30" s="9" t="s">
        <v>126</v>
      </c>
      <c r="E30" s="4" t="s">
        <v>29</v>
      </c>
      <c r="F30" s="4" t="s">
        <v>127</v>
      </c>
      <c r="G30" s="4" t="s">
        <v>542</v>
      </c>
      <c r="H30" s="88" t="s">
        <v>697</v>
      </c>
      <c r="I30" s="88" t="s">
        <v>696</v>
      </c>
      <c r="J30" s="10" t="s">
        <v>24</v>
      </c>
      <c r="K30" s="10" t="s">
        <v>25</v>
      </c>
      <c r="L30" s="10" t="s">
        <v>128</v>
      </c>
      <c r="M30" s="5" t="s">
        <v>787</v>
      </c>
      <c r="N30" s="5" t="s">
        <v>129</v>
      </c>
    </row>
    <row r="31" spans="1:14" ht="140.25" customHeight="1" x14ac:dyDescent="0.25">
      <c r="A31" s="7">
        <f t="shared" si="0"/>
        <v>27</v>
      </c>
      <c r="B31" s="8" t="s">
        <v>130</v>
      </c>
      <c r="C31" s="4" t="s">
        <v>822</v>
      </c>
      <c r="D31" s="9" t="s">
        <v>131</v>
      </c>
      <c r="E31" s="4" t="s">
        <v>29</v>
      </c>
      <c r="F31" s="4" t="s">
        <v>37</v>
      </c>
      <c r="G31" s="88" t="s">
        <v>825</v>
      </c>
      <c r="H31" s="4" t="s">
        <v>62</v>
      </c>
      <c r="I31" s="4" t="s">
        <v>543</v>
      </c>
      <c r="J31" s="10" t="s">
        <v>24</v>
      </c>
      <c r="K31" s="10" t="s">
        <v>25</v>
      </c>
      <c r="L31" s="10" t="s">
        <v>128</v>
      </c>
      <c r="M31" s="5" t="s">
        <v>756</v>
      </c>
      <c r="N31" s="5" t="s">
        <v>129</v>
      </c>
    </row>
    <row r="32" spans="1:14" ht="94.5" customHeight="1" x14ac:dyDescent="0.25">
      <c r="A32" s="7">
        <f t="shared" si="0"/>
        <v>28</v>
      </c>
      <c r="B32" s="8" t="s">
        <v>132</v>
      </c>
      <c r="C32" s="4" t="s">
        <v>133</v>
      </c>
      <c r="D32" s="9">
        <v>15001</v>
      </c>
      <c r="E32" s="4" t="s">
        <v>48</v>
      </c>
      <c r="F32" s="4" t="s">
        <v>134</v>
      </c>
      <c r="G32" s="4" t="s">
        <v>135</v>
      </c>
      <c r="H32" s="4" t="s">
        <v>62</v>
      </c>
      <c r="I32" s="4" t="s">
        <v>62</v>
      </c>
      <c r="J32" s="10" t="s">
        <v>24</v>
      </c>
      <c r="K32" s="10" t="s">
        <v>25</v>
      </c>
      <c r="L32" s="10" t="s">
        <v>73</v>
      </c>
      <c r="M32" s="5" t="s">
        <v>566</v>
      </c>
      <c r="N32" s="5"/>
    </row>
    <row r="33" spans="1:14" ht="94.5" customHeight="1" x14ac:dyDescent="0.25">
      <c r="A33" s="7">
        <f t="shared" si="0"/>
        <v>29</v>
      </c>
      <c r="B33" s="8" t="s">
        <v>132</v>
      </c>
      <c r="C33" s="4" t="s">
        <v>136</v>
      </c>
      <c r="D33" s="9">
        <v>83428</v>
      </c>
      <c r="E33" s="4" t="s">
        <v>29</v>
      </c>
      <c r="F33" s="4" t="s">
        <v>137</v>
      </c>
      <c r="G33" s="88" t="s">
        <v>826</v>
      </c>
      <c r="H33" s="4" t="s">
        <v>62</v>
      </c>
      <c r="I33" s="4" t="s">
        <v>62</v>
      </c>
      <c r="J33" s="10" t="s">
        <v>24</v>
      </c>
      <c r="K33" s="10" t="s">
        <v>25</v>
      </c>
      <c r="L33" s="10" t="s">
        <v>91</v>
      </c>
      <c r="M33" s="5" t="s">
        <v>567</v>
      </c>
      <c r="N33" s="5"/>
    </row>
    <row r="34" spans="1:14" ht="129" customHeight="1" x14ac:dyDescent="0.25">
      <c r="A34" s="7">
        <f t="shared" si="0"/>
        <v>30</v>
      </c>
      <c r="B34" s="8" t="s">
        <v>130</v>
      </c>
      <c r="C34" s="4" t="s">
        <v>138</v>
      </c>
      <c r="D34" s="9">
        <v>541843</v>
      </c>
      <c r="E34" s="4" t="s">
        <v>139</v>
      </c>
      <c r="F34" s="4" t="s">
        <v>32</v>
      </c>
      <c r="G34" s="88" t="s">
        <v>827</v>
      </c>
      <c r="H34" s="88" t="s">
        <v>698</v>
      </c>
      <c r="I34" s="4" t="s">
        <v>576</v>
      </c>
      <c r="J34" s="10" t="s">
        <v>24</v>
      </c>
      <c r="K34" s="10" t="s">
        <v>140</v>
      </c>
      <c r="L34" s="10" t="s">
        <v>73</v>
      </c>
      <c r="M34" s="5" t="s">
        <v>757</v>
      </c>
      <c r="N34" s="5" t="s">
        <v>129</v>
      </c>
    </row>
    <row r="35" spans="1:14" ht="133.5" customHeight="1" x14ac:dyDescent="0.25">
      <c r="A35" s="7">
        <f t="shared" si="0"/>
        <v>31</v>
      </c>
      <c r="B35" s="8" t="s">
        <v>130</v>
      </c>
      <c r="C35" s="4" t="s">
        <v>141</v>
      </c>
      <c r="D35" s="9">
        <v>16713</v>
      </c>
      <c r="E35" s="4" t="s">
        <v>142</v>
      </c>
      <c r="F35" s="4" t="s">
        <v>143</v>
      </c>
      <c r="G35" s="88" t="s">
        <v>828</v>
      </c>
      <c r="H35" s="88" t="s">
        <v>712</v>
      </c>
      <c r="I35" s="4" t="s">
        <v>577</v>
      </c>
      <c r="J35" s="10" t="s">
        <v>24</v>
      </c>
      <c r="K35" s="10" t="s">
        <v>144</v>
      </c>
      <c r="L35" s="10" t="s">
        <v>145</v>
      </c>
      <c r="M35" s="5" t="s">
        <v>757</v>
      </c>
      <c r="N35" s="5" t="s">
        <v>146</v>
      </c>
    </row>
    <row r="36" spans="1:14" ht="238.5" customHeight="1" x14ac:dyDescent="0.25">
      <c r="A36" s="7">
        <f t="shared" si="0"/>
        <v>32</v>
      </c>
      <c r="B36" s="8" t="s">
        <v>21</v>
      </c>
      <c r="C36" s="4" t="s">
        <v>147</v>
      </c>
      <c r="D36" s="9">
        <v>60000</v>
      </c>
      <c r="E36" s="4" t="s">
        <v>29</v>
      </c>
      <c r="F36" s="4" t="s">
        <v>148</v>
      </c>
      <c r="G36" s="4" t="s">
        <v>544</v>
      </c>
      <c r="H36" s="88" t="s">
        <v>693</v>
      </c>
      <c r="I36" s="4" t="s">
        <v>110</v>
      </c>
      <c r="J36" s="10" t="s">
        <v>24</v>
      </c>
      <c r="K36" s="10" t="s">
        <v>823</v>
      </c>
      <c r="L36" s="10" t="s">
        <v>119</v>
      </c>
      <c r="M36" s="5" t="s">
        <v>758</v>
      </c>
      <c r="N36" s="91" t="s">
        <v>149</v>
      </c>
    </row>
    <row r="37" spans="1:14" ht="229.5" customHeight="1" x14ac:dyDescent="0.25">
      <c r="A37" s="7">
        <f t="shared" si="0"/>
        <v>33</v>
      </c>
      <c r="B37" s="8" t="s">
        <v>150</v>
      </c>
      <c r="C37" s="4" t="s">
        <v>151</v>
      </c>
      <c r="D37" s="9">
        <v>111328</v>
      </c>
      <c r="E37" s="4" t="s">
        <v>29</v>
      </c>
      <c r="F37" s="4" t="s">
        <v>152</v>
      </c>
      <c r="G37" s="4" t="s">
        <v>150</v>
      </c>
      <c r="H37" s="113" t="s">
        <v>710</v>
      </c>
      <c r="I37" s="4" t="s">
        <v>153</v>
      </c>
      <c r="J37" s="10" t="s">
        <v>153</v>
      </c>
      <c r="K37" s="10" t="s">
        <v>144</v>
      </c>
      <c r="L37" s="10" t="s">
        <v>73</v>
      </c>
      <c r="M37" s="5" t="s">
        <v>788</v>
      </c>
      <c r="N37" s="5"/>
    </row>
    <row r="38" spans="1:14" ht="94.5" customHeight="1" x14ac:dyDescent="0.25">
      <c r="A38" s="7">
        <f t="shared" ref="A38:A69" si="1">A37+1</f>
        <v>34</v>
      </c>
      <c r="B38" s="8" t="s">
        <v>150</v>
      </c>
      <c r="C38" s="4" t="s">
        <v>151</v>
      </c>
      <c r="D38" s="9">
        <v>33791</v>
      </c>
      <c r="E38" s="4" t="s">
        <v>29</v>
      </c>
      <c r="F38" s="4" t="s">
        <v>154</v>
      </c>
      <c r="G38" s="4" t="s">
        <v>155</v>
      </c>
      <c r="H38" s="10" t="s">
        <v>39</v>
      </c>
      <c r="I38" s="4" t="s">
        <v>110</v>
      </c>
      <c r="J38" s="10" t="s">
        <v>40</v>
      </c>
      <c r="K38" s="10" t="s">
        <v>144</v>
      </c>
      <c r="L38" s="10" t="s">
        <v>73</v>
      </c>
      <c r="M38" s="5" t="s">
        <v>789</v>
      </c>
      <c r="N38" s="5"/>
    </row>
    <row r="39" spans="1:14" ht="94.5" customHeight="1" x14ac:dyDescent="0.25">
      <c r="A39" s="7">
        <f t="shared" si="1"/>
        <v>35</v>
      </c>
      <c r="B39" s="8" t="s">
        <v>150</v>
      </c>
      <c r="C39" s="4" t="s">
        <v>151</v>
      </c>
      <c r="D39" s="9">
        <v>7185</v>
      </c>
      <c r="E39" s="4" t="s">
        <v>29</v>
      </c>
      <c r="F39" s="4" t="s">
        <v>156</v>
      </c>
      <c r="G39" s="4" t="s">
        <v>157</v>
      </c>
      <c r="H39" s="88" t="s">
        <v>699</v>
      </c>
      <c r="I39" s="4" t="s">
        <v>158</v>
      </c>
      <c r="J39" s="10" t="s">
        <v>24</v>
      </c>
      <c r="K39" s="10" t="s">
        <v>144</v>
      </c>
      <c r="L39" s="10" t="s">
        <v>73</v>
      </c>
      <c r="M39" s="5" t="s">
        <v>790</v>
      </c>
      <c r="N39" s="5"/>
    </row>
    <row r="40" spans="1:14" ht="94.5" customHeight="1" x14ac:dyDescent="0.25">
      <c r="A40" s="7">
        <f t="shared" si="1"/>
        <v>36</v>
      </c>
      <c r="B40" s="8" t="s">
        <v>150</v>
      </c>
      <c r="C40" s="4" t="s">
        <v>151</v>
      </c>
      <c r="D40" s="9">
        <v>289864</v>
      </c>
      <c r="E40" s="4" t="s">
        <v>48</v>
      </c>
      <c r="F40" s="4" t="s">
        <v>159</v>
      </c>
      <c r="G40" s="4" t="s">
        <v>160</v>
      </c>
      <c r="H40" s="88" t="s">
        <v>699</v>
      </c>
      <c r="I40" s="4" t="s">
        <v>158</v>
      </c>
      <c r="J40" s="10" t="s">
        <v>24</v>
      </c>
      <c r="K40" s="10" t="s">
        <v>144</v>
      </c>
      <c r="L40" s="10" t="s">
        <v>73</v>
      </c>
      <c r="M40" s="5" t="s">
        <v>791</v>
      </c>
      <c r="N40" s="5"/>
    </row>
    <row r="41" spans="1:14" ht="94.5" customHeight="1" x14ac:dyDescent="0.25">
      <c r="A41" s="7">
        <f t="shared" si="1"/>
        <v>37</v>
      </c>
      <c r="B41" s="8" t="s">
        <v>150</v>
      </c>
      <c r="C41" s="4" t="s">
        <v>161</v>
      </c>
      <c r="D41" s="9">
        <v>10700</v>
      </c>
      <c r="E41" s="4" t="s">
        <v>29</v>
      </c>
      <c r="F41" s="4" t="s">
        <v>162</v>
      </c>
      <c r="G41" s="4" t="s">
        <v>163</v>
      </c>
      <c r="H41" s="4" t="s">
        <v>39</v>
      </c>
      <c r="I41" s="4" t="s">
        <v>164</v>
      </c>
      <c r="J41" s="10" t="s">
        <v>40</v>
      </c>
      <c r="K41" s="10" t="s">
        <v>144</v>
      </c>
      <c r="L41" s="10" t="s">
        <v>26</v>
      </c>
      <c r="M41" s="5" t="s">
        <v>680</v>
      </c>
      <c r="N41" s="5"/>
    </row>
    <row r="42" spans="1:14" ht="94.5" customHeight="1" x14ac:dyDescent="0.25">
      <c r="A42" s="7">
        <f t="shared" si="1"/>
        <v>38</v>
      </c>
      <c r="B42" s="8" t="s">
        <v>150</v>
      </c>
      <c r="C42" s="4" t="s">
        <v>151</v>
      </c>
      <c r="D42" s="9">
        <v>107863</v>
      </c>
      <c r="E42" s="4" t="s">
        <v>48</v>
      </c>
      <c r="F42" s="4" t="s">
        <v>165</v>
      </c>
      <c r="G42" s="88" t="s">
        <v>166</v>
      </c>
      <c r="H42" s="4" t="s">
        <v>39</v>
      </c>
      <c r="I42" s="4" t="s">
        <v>167</v>
      </c>
      <c r="J42" s="10" t="s">
        <v>40</v>
      </c>
      <c r="K42" s="10" t="s">
        <v>144</v>
      </c>
      <c r="L42" s="10" t="s">
        <v>73</v>
      </c>
      <c r="M42" s="5" t="s">
        <v>789</v>
      </c>
      <c r="N42" s="5"/>
    </row>
    <row r="43" spans="1:14" ht="94.5" customHeight="1" x14ac:dyDescent="0.25">
      <c r="A43" s="7">
        <f t="shared" si="1"/>
        <v>39</v>
      </c>
      <c r="B43" s="8" t="s">
        <v>150</v>
      </c>
      <c r="C43" s="4" t="s">
        <v>161</v>
      </c>
      <c r="D43" s="9">
        <v>26695</v>
      </c>
      <c r="E43" s="4" t="s">
        <v>29</v>
      </c>
      <c r="F43" s="4" t="s">
        <v>162</v>
      </c>
      <c r="G43" s="4" t="s">
        <v>750</v>
      </c>
      <c r="H43" s="4" t="s">
        <v>77</v>
      </c>
      <c r="I43" s="4" t="s">
        <v>168</v>
      </c>
      <c r="J43" s="10" t="s">
        <v>24</v>
      </c>
      <c r="K43" s="10" t="s">
        <v>144</v>
      </c>
      <c r="L43" s="10" t="s">
        <v>26</v>
      </c>
      <c r="M43" s="5" t="s">
        <v>789</v>
      </c>
      <c r="N43" s="5"/>
    </row>
    <row r="44" spans="1:14" ht="110.25" customHeight="1" x14ac:dyDescent="0.25">
      <c r="A44" s="7">
        <f t="shared" si="1"/>
        <v>40</v>
      </c>
      <c r="B44" s="8" t="s">
        <v>60</v>
      </c>
      <c r="C44" s="4" t="s">
        <v>169</v>
      </c>
      <c r="D44" s="9" t="s">
        <v>170</v>
      </c>
      <c r="E44" s="4" t="s">
        <v>29</v>
      </c>
      <c r="F44" s="4" t="s">
        <v>171</v>
      </c>
      <c r="G44" s="4" t="s">
        <v>172</v>
      </c>
      <c r="H44" s="4" t="s">
        <v>62</v>
      </c>
      <c r="I44" s="4" t="s">
        <v>173</v>
      </c>
      <c r="J44" s="10" t="s">
        <v>24</v>
      </c>
      <c r="K44" s="10" t="s">
        <v>25</v>
      </c>
      <c r="L44" s="10" t="s">
        <v>26</v>
      </c>
      <c r="M44" s="16" t="s">
        <v>792</v>
      </c>
      <c r="N44" s="5" t="s">
        <v>174</v>
      </c>
    </row>
    <row r="45" spans="1:14" ht="110.25" customHeight="1" x14ac:dyDescent="0.25">
      <c r="A45" s="7">
        <f t="shared" si="1"/>
        <v>41</v>
      </c>
      <c r="B45" s="8" t="s">
        <v>60</v>
      </c>
      <c r="C45" s="4" t="s">
        <v>169</v>
      </c>
      <c r="D45" s="9">
        <v>4694</v>
      </c>
      <c r="E45" s="4" t="s">
        <v>29</v>
      </c>
      <c r="F45" s="4" t="s">
        <v>171</v>
      </c>
      <c r="G45" s="4" t="s">
        <v>172</v>
      </c>
      <c r="H45" s="4" t="s">
        <v>62</v>
      </c>
      <c r="I45" s="4" t="s">
        <v>173</v>
      </c>
      <c r="J45" s="10" t="s">
        <v>24</v>
      </c>
      <c r="K45" s="10" t="s">
        <v>25</v>
      </c>
      <c r="L45" s="10" t="s">
        <v>26</v>
      </c>
      <c r="M45" s="16" t="s">
        <v>792</v>
      </c>
      <c r="N45" s="5" t="s">
        <v>174</v>
      </c>
    </row>
    <row r="46" spans="1:14" ht="126" customHeight="1" x14ac:dyDescent="0.25">
      <c r="A46" s="7">
        <f t="shared" si="1"/>
        <v>42</v>
      </c>
      <c r="B46" s="8" t="s">
        <v>60</v>
      </c>
      <c r="C46" s="4" t="s">
        <v>175</v>
      </c>
      <c r="D46" s="9">
        <v>14151</v>
      </c>
      <c r="E46" s="4" t="s">
        <v>29</v>
      </c>
      <c r="F46" s="4" t="s">
        <v>176</v>
      </c>
      <c r="G46" s="4" t="s">
        <v>177</v>
      </c>
      <c r="H46" s="4" t="s">
        <v>62</v>
      </c>
      <c r="I46" s="4" t="s">
        <v>173</v>
      </c>
      <c r="J46" s="10" t="s">
        <v>24</v>
      </c>
      <c r="K46" s="10" t="s">
        <v>25</v>
      </c>
      <c r="L46" s="10" t="s">
        <v>26</v>
      </c>
      <c r="M46" s="16" t="s">
        <v>792</v>
      </c>
      <c r="N46" s="5" t="s">
        <v>174</v>
      </c>
    </row>
    <row r="47" spans="1:14" ht="126" customHeight="1" x14ac:dyDescent="0.25">
      <c r="A47" s="7">
        <f t="shared" si="1"/>
        <v>43</v>
      </c>
      <c r="B47" s="8" t="s">
        <v>60</v>
      </c>
      <c r="C47" s="4" t="s">
        <v>175</v>
      </c>
      <c r="D47" s="9">
        <v>19457</v>
      </c>
      <c r="E47" s="4" t="s">
        <v>29</v>
      </c>
      <c r="F47" s="4" t="s">
        <v>176</v>
      </c>
      <c r="G47" s="4" t="s">
        <v>177</v>
      </c>
      <c r="H47" s="4" t="s">
        <v>62</v>
      </c>
      <c r="I47" s="4" t="s">
        <v>173</v>
      </c>
      <c r="J47" s="10" t="s">
        <v>24</v>
      </c>
      <c r="K47" s="10" t="s">
        <v>25</v>
      </c>
      <c r="L47" s="10" t="s">
        <v>26</v>
      </c>
      <c r="M47" s="16" t="s">
        <v>792</v>
      </c>
      <c r="N47" s="5" t="s">
        <v>174</v>
      </c>
    </row>
    <row r="48" spans="1:14" ht="126" customHeight="1" x14ac:dyDescent="0.25">
      <c r="A48" s="7">
        <f t="shared" si="1"/>
        <v>44</v>
      </c>
      <c r="B48" s="8" t="s">
        <v>60</v>
      </c>
      <c r="C48" s="4" t="s">
        <v>175</v>
      </c>
      <c r="D48" s="9">
        <v>28500</v>
      </c>
      <c r="E48" s="4" t="s">
        <v>29</v>
      </c>
      <c r="F48" s="4" t="s">
        <v>176</v>
      </c>
      <c r="G48" s="4" t="s">
        <v>177</v>
      </c>
      <c r="H48" s="4" t="s">
        <v>62</v>
      </c>
      <c r="I48" s="4" t="s">
        <v>173</v>
      </c>
      <c r="J48" s="10" t="s">
        <v>24</v>
      </c>
      <c r="K48" s="10" t="s">
        <v>25</v>
      </c>
      <c r="L48" s="10" t="s">
        <v>26</v>
      </c>
      <c r="M48" s="16" t="s">
        <v>792</v>
      </c>
      <c r="N48" s="5" t="s">
        <v>174</v>
      </c>
    </row>
    <row r="49" spans="1:14" ht="126" customHeight="1" x14ac:dyDescent="0.25">
      <c r="A49" s="7">
        <f t="shared" si="1"/>
        <v>45</v>
      </c>
      <c r="B49" s="8" t="s">
        <v>60</v>
      </c>
      <c r="C49" s="4" t="s">
        <v>175</v>
      </c>
      <c r="D49" s="9">
        <v>40000</v>
      </c>
      <c r="E49" s="4" t="s">
        <v>29</v>
      </c>
      <c r="F49" s="4" t="s">
        <v>176</v>
      </c>
      <c r="G49" s="4" t="s">
        <v>177</v>
      </c>
      <c r="H49" s="4" t="s">
        <v>62</v>
      </c>
      <c r="I49" s="4" t="s">
        <v>173</v>
      </c>
      <c r="J49" s="10" t="s">
        <v>24</v>
      </c>
      <c r="K49" s="10" t="s">
        <v>25</v>
      </c>
      <c r="L49" s="10" t="s">
        <v>26</v>
      </c>
      <c r="M49" s="16" t="s">
        <v>792</v>
      </c>
      <c r="N49" s="5" t="s">
        <v>174</v>
      </c>
    </row>
    <row r="50" spans="1:14" s="104" customFormat="1" ht="183.75" customHeight="1" x14ac:dyDescent="0.25">
      <c r="A50" s="7">
        <f t="shared" si="1"/>
        <v>46</v>
      </c>
      <c r="B50" s="8" t="s">
        <v>64</v>
      </c>
      <c r="C50" s="4" t="s">
        <v>178</v>
      </c>
      <c r="D50" s="9">
        <v>13330</v>
      </c>
      <c r="E50" s="4" t="s">
        <v>29</v>
      </c>
      <c r="F50" s="4" t="s">
        <v>179</v>
      </c>
      <c r="G50" s="4" t="s">
        <v>180</v>
      </c>
      <c r="H50" s="4" t="s">
        <v>62</v>
      </c>
      <c r="I50" s="4" t="s">
        <v>110</v>
      </c>
      <c r="J50" s="10" t="s">
        <v>40</v>
      </c>
      <c r="K50" s="10" t="s">
        <v>545</v>
      </c>
      <c r="L50" s="10" t="s">
        <v>119</v>
      </c>
      <c r="M50" s="5" t="s">
        <v>681</v>
      </c>
      <c r="N50" s="5"/>
    </row>
    <row r="51" spans="1:14" ht="78.75" customHeight="1" x14ac:dyDescent="0.25">
      <c r="A51" s="7">
        <f t="shared" si="1"/>
        <v>47</v>
      </c>
      <c r="B51" s="8" t="s">
        <v>181</v>
      </c>
      <c r="C51" s="4" t="s">
        <v>182</v>
      </c>
      <c r="D51" s="9">
        <v>33293</v>
      </c>
      <c r="E51" s="4" t="s">
        <v>29</v>
      </c>
      <c r="F51" s="4" t="s">
        <v>183</v>
      </c>
      <c r="G51" s="4" t="s">
        <v>184</v>
      </c>
      <c r="H51" s="10" t="s">
        <v>77</v>
      </c>
      <c r="I51" s="10" t="s">
        <v>77</v>
      </c>
      <c r="J51" s="10" t="s">
        <v>24</v>
      </c>
      <c r="K51" s="10" t="s">
        <v>25</v>
      </c>
      <c r="L51" s="10" t="s">
        <v>26</v>
      </c>
      <c r="M51" s="12" t="s">
        <v>793</v>
      </c>
      <c r="N51" s="12" t="s">
        <v>185</v>
      </c>
    </row>
    <row r="52" spans="1:14" ht="78" customHeight="1" x14ac:dyDescent="0.25">
      <c r="A52" s="7">
        <f t="shared" si="1"/>
        <v>48</v>
      </c>
      <c r="B52" s="8" t="s">
        <v>181</v>
      </c>
      <c r="C52" s="4" t="s">
        <v>186</v>
      </c>
      <c r="D52" s="9">
        <v>5189</v>
      </c>
      <c r="E52" s="4" t="s">
        <v>29</v>
      </c>
      <c r="F52" s="4" t="s">
        <v>187</v>
      </c>
      <c r="G52" s="4" t="s">
        <v>188</v>
      </c>
      <c r="H52" s="10" t="s">
        <v>39</v>
      </c>
      <c r="I52" s="10" t="s">
        <v>39</v>
      </c>
      <c r="J52" s="10" t="s">
        <v>40</v>
      </c>
      <c r="K52" s="10" t="s">
        <v>25</v>
      </c>
      <c r="L52" s="10" t="s">
        <v>26</v>
      </c>
      <c r="M52" s="159" t="s">
        <v>794</v>
      </c>
      <c r="N52" s="159" t="s">
        <v>568</v>
      </c>
    </row>
    <row r="53" spans="1:14" ht="74.25" customHeight="1" x14ac:dyDescent="0.25">
      <c r="A53" s="7">
        <f t="shared" si="1"/>
        <v>49</v>
      </c>
      <c r="B53" s="8" t="s">
        <v>181</v>
      </c>
      <c r="C53" s="4" t="s">
        <v>186</v>
      </c>
      <c r="D53" s="9">
        <v>1169</v>
      </c>
      <c r="E53" s="4" t="s">
        <v>29</v>
      </c>
      <c r="F53" s="4" t="s">
        <v>189</v>
      </c>
      <c r="G53" s="4" t="s">
        <v>672</v>
      </c>
      <c r="H53" s="10" t="s">
        <v>39</v>
      </c>
      <c r="I53" s="10" t="s">
        <v>39</v>
      </c>
      <c r="J53" s="10" t="s">
        <v>40</v>
      </c>
      <c r="K53" s="10" t="s">
        <v>25</v>
      </c>
      <c r="L53" s="10" t="s">
        <v>26</v>
      </c>
      <c r="M53" s="160"/>
      <c r="N53" s="161"/>
    </row>
    <row r="54" spans="1:14" ht="114" customHeight="1" x14ac:dyDescent="0.25">
      <c r="A54" s="7">
        <f t="shared" si="1"/>
        <v>50</v>
      </c>
      <c r="B54" s="8" t="s">
        <v>181</v>
      </c>
      <c r="C54" s="4" t="s">
        <v>186</v>
      </c>
      <c r="D54" s="9">
        <v>1606</v>
      </c>
      <c r="E54" s="4" t="s">
        <v>29</v>
      </c>
      <c r="F54" s="4" t="s">
        <v>190</v>
      </c>
      <c r="G54" s="4" t="s">
        <v>191</v>
      </c>
      <c r="H54" s="10" t="s">
        <v>39</v>
      </c>
      <c r="I54" s="10" t="s">
        <v>39</v>
      </c>
      <c r="J54" s="10" t="s">
        <v>40</v>
      </c>
      <c r="K54" s="10" t="s">
        <v>25</v>
      </c>
      <c r="L54" s="10" t="s">
        <v>26</v>
      </c>
      <c r="M54" s="161"/>
      <c r="N54" s="161"/>
    </row>
    <row r="55" spans="1:14" ht="81" customHeight="1" x14ac:dyDescent="0.25">
      <c r="A55" s="7">
        <f t="shared" si="1"/>
        <v>51</v>
      </c>
      <c r="B55" s="8" t="s">
        <v>181</v>
      </c>
      <c r="C55" s="4" t="s">
        <v>186</v>
      </c>
      <c r="D55" s="9">
        <v>725</v>
      </c>
      <c r="E55" s="4" t="s">
        <v>29</v>
      </c>
      <c r="F55" s="4" t="s">
        <v>192</v>
      </c>
      <c r="G55" s="4" t="s">
        <v>193</v>
      </c>
      <c r="H55" s="113" t="s">
        <v>700</v>
      </c>
      <c r="I55" s="10" t="s">
        <v>194</v>
      </c>
      <c r="J55" s="10" t="s">
        <v>24</v>
      </c>
      <c r="K55" s="10" t="s">
        <v>25</v>
      </c>
      <c r="L55" s="10" t="s">
        <v>26</v>
      </c>
      <c r="M55" s="162"/>
      <c r="N55" s="162"/>
    </row>
    <row r="56" spans="1:14" s="104" customFormat="1" ht="72.75" customHeight="1" x14ac:dyDescent="0.25">
      <c r="A56" s="7">
        <f t="shared" si="1"/>
        <v>52</v>
      </c>
      <c r="B56" s="8" t="s">
        <v>195</v>
      </c>
      <c r="C56" s="10" t="s">
        <v>196</v>
      </c>
      <c r="D56" s="17">
        <v>1082800</v>
      </c>
      <c r="E56" s="10" t="s">
        <v>29</v>
      </c>
      <c r="F56" s="10" t="s">
        <v>197</v>
      </c>
      <c r="G56" s="10" t="s">
        <v>198</v>
      </c>
      <c r="H56" s="113" t="s">
        <v>701</v>
      </c>
      <c r="I56" s="10" t="s">
        <v>199</v>
      </c>
      <c r="J56" s="10" t="s">
        <v>40</v>
      </c>
      <c r="K56" s="10" t="s">
        <v>25</v>
      </c>
      <c r="L56" s="10" t="s">
        <v>80</v>
      </c>
      <c r="M56" s="12" t="s">
        <v>686</v>
      </c>
      <c r="N56" s="91" t="s">
        <v>200</v>
      </c>
    </row>
    <row r="57" spans="1:14" ht="78.75" x14ac:dyDescent="0.25">
      <c r="A57" s="7">
        <f t="shared" si="1"/>
        <v>53</v>
      </c>
      <c r="B57" s="8" t="s">
        <v>201</v>
      </c>
      <c r="C57" s="10" t="s">
        <v>202</v>
      </c>
      <c r="D57" s="17">
        <v>80000</v>
      </c>
      <c r="E57" s="10" t="s">
        <v>29</v>
      </c>
      <c r="F57" s="10" t="s">
        <v>202</v>
      </c>
      <c r="G57" s="10" t="s">
        <v>203</v>
      </c>
      <c r="H57" s="10" t="s">
        <v>39</v>
      </c>
      <c r="I57" s="10" t="s">
        <v>39</v>
      </c>
      <c r="J57" s="10" t="s">
        <v>40</v>
      </c>
      <c r="K57" s="10" t="s">
        <v>25</v>
      </c>
      <c r="L57" s="10" t="s">
        <v>119</v>
      </c>
      <c r="M57" s="5" t="s">
        <v>795</v>
      </c>
      <c r="N57" s="94"/>
    </row>
    <row r="58" spans="1:14" ht="78.75" x14ac:dyDescent="0.25">
      <c r="A58" s="7">
        <f t="shared" si="1"/>
        <v>54</v>
      </c>
      <c r="B58" s="8" t="s">
        <v>201</v>
      </c>
      <c r="C58" s="10" t="s">
        <v>204</v>
      </c>
      <c r="D58" s="17">
        <v>49000</v>
      </c>
      <c r="E58" s="10" t="s">
        <v>29</v>
      </c>
      <c r="F58" s="10" t="s">
        <v>205</v>
      </c>
      <c r="G58" s="10" t="s">
        <v>206</v>
      </c>
      <c r="H58" s="10" t="s">
        <v>39</v>
      </c>
      <c r="I58" s="10" t="s">
        <v>39</v>
      </c>
      <c r="J58" s="10" t="s">
        <v>40</v>
      </c>
      <c r="K58" s="10" t="s">
        <v>25</v>
      </c>
      <c r="L58" s="10" t="s">
        <v>80</v>
      </c>
      <c r="M58" s="5" t="s">
        <v>795</v>
      </c>
      <c r="N58" s="94"/>
    </row>
    <row r="59" spans="1:14" ht="78.75" x14ac:dyDescent="0.25">
      <c r="A59" s="7">
        <f t="shared" si="1"/>
        <v>55</v>
      </c>
      <c r="B59" s="8" t="s">
        <v>201</v>
      </c>
      <c r="C59" s="10" t="s">
        <v>207</v>
      </c>
      <c r="D59" s="10" t="s">
        <v>208</v>
      </c>
      <c r="E59" s="10" t="s">
        <v>29</v>
      </c>
      <c r="F59" s="10" t="s">
        <v>207</v>
      </c>
      <c r="G59" s="10" t="s">
        <v>209</v>
      </c>
      <c r="H59" s="10" t="s">
        <v>77</v>
      </c>
      <c r="I59" s="10" t="s">
        <v>578</v>
      </c>
      <c r="J59" s="10" t="s">
        <v>24</v>
      </c>
      <c r="K59" s="10" t="s">
        <v>25</v>
      </c>
      <c r="L59" s="10" t="s">
        <v>145</v>
      </c>
      <c r="M59" s="5" t="s">
        <v>795</v>
      </c>
      <c r="N59" s="94"/>
    </row>
    <row r="60" spans="1:14" ht="78.75" x14ac:dyDescent="0.25">
      <c r="A60" s="7">
        <f t="shared" si="1"/>
        <v>56</v>
      </c>
      <c r="B60" s="8" t="s">
        <v>201</v>
      </c>
      <c r="C60" s="10" t="s">
        <v>210</v>
      </c>
      <c r="D60" s="17">
        <v>15000</v>
      </c>
      <c r="E60" s="10" t="s">
        <v>29</v>
      </c>
      <c r="F60" s="10" t="s">
        <v>211</v>
      </c>
      <c r="G60" s="10" t="s">
        <v>212</v>
      </c>
      <c r="H60" s="10" t="s">
        <v>39</v>
      </c>
      <c r="I60" s="10" t="s">
        <v>39</v>
      </c>
      <c r="J60" s="10" t="s">
        <v>40</v>
      </c>
      <c r="K60" s="10" t="s">
        <v>25</v>
      </c>
      <c r="L60" s="10" t="s">
        <v>213</v>
      </c>
      <c r="M60" s="5" t="s">
        <v>795</v>
      </c>
      <c r="N60" s="94"/>
    </row>
    <row r="61" spans="1:14" ht="78.75" x14ac:dyDescent="0.25">
      <c r="A61" s="7">
        <f t="shared" si="1"/>
        <v>57</v>
      </c>
      <c r="B61" s="8" t="s">
        <v>201</v>
      </c>
      <c r="C61" s="10" t="s">
        <v>210</v>
      </c>
      <c r="D61" s="17">
        <v>30000</v>
      </c>
      <c r="E61" s="10" t="s">
        <v>29</v>
      </c>
      <c r="F61" s="10" t="s">
        <v>211</v>
      </c>
      <c r="G61" s="10" t="s">
        <v>214</v>
      </c>
      <c r="H61" s="10" t="s">
        <v>39</v>
      </c>
      <c r="I61" s="10" t="s">
        <v>39</v>
      </c>
      <c r="J61" s="10" t="s">
        <v>40</v>
      </c>
      <c r="K61" s="10" t="s">
        <v>25</v>
      </c>
      <c r="L61" s="10" t="s">
        <v>213</v>
      </c>
      <c r="M61" s="5" t="s">
        <v>795</v>
      </c>
      <c r="N61" s="94"/>
    </row>
    <row r="62" spans="1:14" ht="78.75" x14ac:dyDescent="0.25">
      <c r="A62" s="7">
        <f t="shared" si="1"/>
        <v>58</v>
      </c>
      <c r="B62" s="8" t="s">
        <v>201</v>
      </c>
      <c r="C62" s="10" t="s">
        <v>210</v>
      </c>
      <c r="D62" s="17">
        <v>65000</v>
      </c>
      <c r="E62" s="10" t="s">
        <v>29</v>
      </c>
      <c r="F62" s="10" t="s">
        <v>211</v>
      </c>
      <c r="G62" s="10" t="s">
        <v>214</v>
      </c>
      <c r="H62" s="10" t="s">
        <v>39</v>
      </c>
      <c r="I62" s="10" t="s">
        <v>39</v>
      </c>
      <c r="J62" s="10" t="s">
        <v>40</v>
      </c>
      <c r="K62" s="10" t="s">
        <v>25</v>
      </c>
      <c r="L62" s="10" t="s">
        <v>213</v>
      </c>
      <c r="M62" s="5" t="s">
        <v>795</v>
      </c>
      <c r="N62" s="94"/>
    </row>
    <row r="63" spans="1:14" ht="78.75" x14ac:dyDescent="0.25">
      <c r="A63" s="7">
        <f t="shared" si="1"/>
        <v>59</v>
      </c>
      <c r="B63" s="8" t="s">
        <v>201</v>
      </c>
      <c r="C63" s="10" t="s">
        <v>210</v>
      </c>
      <c r="D63" s="17">
        <v>5000</v>
      </c>
      <c r="E63" s="10" t="s">
        <v>29</v>
      </c>
      <c r="F63" s="10" t="s">
        <v>211</v>
      </c>
      <c r="G63" s="10" t="s">
        <v>215</v>
      </c>
      <c r="H63" s="10" t="s">
        <v>39</v>
      </c>
      <c r="I63" s="10" t="s">
        <v>39</v>
      </c>
      <c r="J63" s="10" t="s">
        <v>40</v>
      </c>
      <c r="K63" s="10" t="s">
        <v>25</v>
      </c>
      <c r="L63" s="10" t="s">
        <v>213</v>
      </c>
      <c r="M63" s="5" t="s">
        <v>795</v>
      </c>
      <c r="N63" s="94"/>
    </row>
    <row r="64" spans="1:14" ht="78.75" x14ac:dyDescent="0.25">
      <c r="A64" s="7">
        <f t="shared" si="1"/>
        <v>60</v>
      </c>
      <c r="B64" s="8" t="s">
        <v>201</v>
      </c>
      <c r="C64" s="10" t="s">
        <v>210</v>
      </c>
      <c r="D64" s="17">
        <v>9000</v>
      </c>
      <c r="E64" s="10" t="s">
        <v>29</v>
      </c>
      <c r="F64" s="10" t="s">
        <v>211</v>
      </c>
      <c r="G64" s="10" t="s">
        <v>673</v>
      </c>
      <c r="H64" s="10" t="s">
        <v>39</v>
      </c>
      <c r="I64" s="10" t="s">
        <v>39</v>
      </c>
      <c r="J64" s="10" t="s">
        <v>40</v>
      </c>
      <c r="K64" s="10" t="s">
        <v>25</v>
      </c>
      <c r="L64" s="10" t="s">
        <v>213</v>
      </c>
      <c r="M64" s="5" t="s">
        <v>795</v>
      </c>
      <c r="N64" s="94"/>
    </row>
    <row r="65" spans="1:14" ht="87.75" customHeight="1" x14ac:dyDescent="0.25">
      <c r="A65" s="7">
        <f t="shared" si="1"/>
        <v>61</v>
      </c>
      <c r="B65" s="8" t="s">
        <v>201</v>
      </c>
      <c r="C65" s="10" t="s">
        <v>210</v>
      </c>
      <c r="D65" s="17">
        <v>10000</v>
      </c>
      <c r="E65" s="10" t="s">
        <v>29</v>
      </c>
      <c r="F65" s="10" t="s">
        <v>211</v>
      </c>
      <c r="G65" s="10" t="s">
        <v>674</v>
      </c>
      <c r="H65" s="10" t="s">
        <v>39</v>
      </c>
      <c r="I65" s="10" t="s">
        <v>39</v>
      </c>
      <c r="J65" s="10" t="s">
        <v>40</v>
      </c>
      <c r="K65" s="10" t="s">
        <v>25</v>
      </c>
      <c r="L65" s="10" t="s">
        <v>213</v>
      </c>
      <c r="M65" s="5" t="s">
        <v>795</v>
      </c>
      <c r="N65" s="94"/>
    </row>
    <row r="66" spans="1:14" ht="189" x14ac:dyDescent="0.25">
      <c r="A66" s="7">
        <f t="shared" si="1"/>
        <v>62</v>
      </c>
      <c r="B66" s="8" t="s">
        <v>27</v>
      </c>
      <c r="C66" s="10" t="s">
        <v>216</v>
      </c>
      <c r="D66" s="17">
        <v>164089</v>
      </c>
      <c r="E66" s="10" t="s">
        <v>16</v>
      </c>
      <c r="F66" s="10" t="s">
        <v>217</v>
      </c>
      <c r="G66" s="10" t="s">
        <v>218</v>
      </c>
      <c r="H66" s="10" t="s">
        <v>77</v>
      </c>
      <c r="I66" s="4" t="s">
        <v>110</v>
      </c>
      <c r="J66" s="10" t="s">
        <v>24</v>
      </c>
      <c r="K66" s="10" t="s">
        <v>25</v>
      </c>
      <c r="L66" s="10" t="s">
        <v>26</v>
      </c>
      <c r="M66" s="12" t="s">
        <v>796</v>
      </c>
      <c r="N66" s="12" t="s">
        <v>219</v>
      </c>
    </row>
    <row r="67" spans="1:14" s="105" customFormat="1" ht="110.25" x14ac:dyDescent="0.25">
      <c r="A67" s="7">
        <f t="shared" si="1"/>
        <v>63</v>
      </c>
      <c r="B67" s="19" t="s">
        <v>111</v>
      </c>
      <c r="C67" s="20" t="s">
        <v>220</v>
      </c>
      <c r="D67" s="21">
        <v>30000</v>
      </c>
      <c r="E67" s="20" t="s">
        <v>29</v>
      </c>
      <c r="F67" s="20" t="s">
        <v>546</v>
      </c>
      <c r="G67" s="20" t="s">
        <v>221</v>
      </c>
      <c r="H67" s="20" t="s">
        <v>39</v>
      </c>
      <c r="I67" s="20" t="s">
        <v>39</v>
      </c>
      <c r="J67" s="20" t="s">
        <v>40</v>
      </c>
      <c r="K67" s="20" t="s">
        <v>25</v>
      </c>
      <c r="L67" s="20" t="s">
        <v>73</v>
      </c>
      <c r="M67" s="22" t="s">
        <v>797</v>
      </c>
      <c r="N67" s="12"/>
    </row>
    <row r="68" spans="1:14" s="105" customFormat="1" ht="78.75" x14ac:dyDescent="0.25">
      <c r="A68" s="7">
        <f t="shared" si="1"/>
        <v>64</v>
      </c>
      <c r="B68" s="8" t="s">
        <v>52</v>
      </c>
      <c r="C68" s="20" t="s">
        <v>222</v>
      </c>
      <c r="D68" s="21">
        <v>1430</v>
      </c>
      <c r="E68" s="20" t="s">
        <v>29</v>
      </c>
      <c r="F68" s="20" t="s">
        <v>223</v>
      </c>
      <c r="G68" s="20" t="s">
        <v>224</v>
      </c>
      <c r="H68" s="10" t="s">
        <v>39</v>
      </c>
      <c r="I68" s="20" t="s">
        <v>106</v>
      </c>
      <c r="J68" s="20" t="s">
        <v>24</v>
      </c>
      <c r="K68" s="20" t="s">
        <v>25</v>
      </c>
      <c r="L68" s="20" t="s">
        <v>119</v>
      </c>
      <c r="M68" s="22" t="s">
        <v>798</v>
      </c>
      <c r="N68" s="12"/>
    </row>
    <row r="69" spans="1:14" ht="78.75" x14ac:dyDescent="0.25">
      <c r="A69" s="7">
        <f t="shared" si="1"/>
        <v>65</v>
      </c>
      <c r="B69" s="8" t="s">
        <v>52</v>
      </c>
      <c r="C69" s="10" t="s">
        <v>225</v>
      </c>
      <c r="D69" s="17">
        <v>74500</v>
      </c>
      <c r="E69" s="10" t="s">
        <v>29</v>
      </c>
      <c r="F69" s="10" t="s">
        <v>226</v>
      </c>
      <c r="G69" s="10" t="s">
        <v>547</v>
      </c>
      <c r="H69" s="113" t="s">
        <v>702</v>
      </c>
      <c r="I69" s="10" t="s">
        <v>579</v>
      </c>
      <c r="J69" s="10" t="s">
        <v>24</v>
      </c>
      <c r="K69" s="10" t="s">
        <v>25</v>
      </c>
      <c r="L69" s="10" t="s">
        <v>227</v>
      </c>
      <c r="M69" s="12" t="s">
        <v>798</v>
      </c>
      <c r="N69" s="12"/>
    </row>
    <row r="70" spans="1:14" ht="173.25" x14ac:dyDescent="0.25">
      <c r="A70" s="7">
        <f t="shared" ref="A70:A101" si="2">A69+1</f>
        <v>66</v>
      </c>
      <c r="B70" s="8" t="s">
        <v>228</v>
      </c>
      <c r="C70" s="4" t="s">
        <v>229</v>
      </c>
      <c r="D70" s="9">
        <v>196606</v>
      </c>
      <c r="E70" s="4" t="s">
        <v>29</v>
      </c>
      <c r="F70" s="4" t="s">
        <v>182</v>
      </c>
      <c r="G70" s="4" t="s">
        <v>230</v>
      </c>
      <c r="H70" s="113" t="s">
        <v>710</v>
      </c>
      <c r="I70" s="4" t="s">
        <v>231</v>
      </c>
      <c r="J70" s="4" t="s">
        <v>24</v>
      </c>
      <c r="K70" s="4" t="s">
        <v>25</v>
      </c>
      <c r="L70" s="5" t="s">
        <v>128</v>
      </c>
      <c r="M70" s="5" t="s">
        <v>759</v>
      </c>
      <c r="N70" s="5" t="s">
        <v>548</v>
      </c>
    </row>
    <row r="71" spans="1:14" ht="94.5" x14ac:dyDescent="0.25">
      <c r="A71" s="7">
        <f t="shared" si="2"/>
        <v>67</v>
      </c>
      <c r="B71" s="8" t="s">
        <v>228</v>
      </c>
      <c r="C71" s="4" t="s">
        <v>232</v>
      </c>
      <c r="D71" s="4">
        <v>5473</v>
      </c>
      <c r="E71" s="4" t="s">
        <v>29</v>
      </c>
      <c r="F71" s="4" t="s">
        <v>233</v>
      </c>
      <c r="G71" s="4" t="s">
        <v>234</v>
      </c>
      <c r="H71" s="113" t="s">
        <v>710</v>
      </c>
      <c r="I71" s="4" t="s">
        <v>231</v>
      </c>
      <c r="J71" s="4" t="s">
        <v>24</v>
      </c>
      <c r="K71" s="4" t="s">
        <v>25</v>
      </c>
      <c r="L71" s="5" t="s">
        <v>128</v>
      </c>
      <c r="M71" s="5" t="s">
        <v>759</v>
      </c>
      <c r="N71" s="5"/>
    </row>
    <row r="72" spans="1:14" ht="94.5" x14ac:dyDescent="0.25">
      <c r="A72" s="7">
        <f t="shared" si="2"/>
        <v>68</v>
      </c>
      <c r="B72" s="8" t="s">
        <v>228</v>
      </c>
      <c r="C72" s="4" t="s">
        <v>235</v>
      </c>
      <c r="D72" s="4">
        <v>3611</v>
      </c>
      <c r="E72" s="4" t="s">
        <v>29</v>
      </c>
      <c r="F72" s="4" t="s">
        <v>113</v>
      </c>
      <c r="G72" s="4" t="s">
        <v>549</v>
      </c>
      <c r="H72" s="113" t="s">
        <v>710</v>
      </c>
      <c r="I72" s="4" t="s">
        <v>231</v>
      </c>
      <c r="J72" s="4" t="s">
        <v>24</v>
      </c>
      <c r="K72" s="4" t="s">
        <v>25</v>
      </c>
      <c r="L72" s="5" t="s">
        <v>128</v>
      </c>
      <c r="M72" s="5" t="s">
        <v>759</v>
      </c>
      <c r="N72" s="5"/>
    </row>
    <row r="73" spans="1:14" ht="94.5" x14ac:dyDescent="0.25">
      <c r="A73" s="7">
        <f t="shared" si="2"/>
        <v>69</v>
      </c>
      <c r="B73" s="8" t="s">
        <v>228</v>
      </c>
      <c r="C73" s="4" t="s">
        <v>235</v>
      </c>
      <c r="D73" s="4">
        <v>5118</v>
      </c>
      <c r="E73" s="4" t="s">
        <v>29</v>
      </c>
      <c r="F73" s="4" t="s">
        <v>113</v>
      </c>
      <c r="G73" s="4" t="s">
        <v>550</v>
      </c>
      <c r="H73" s="113" t="s">
        <v>710</v>
      </c>
      <c r="I73" s="4" t="s">
        <v>231</v>
      </c>
      <c r="J73" s="4" t="s">
        <v>24</v>
      </c>
      <c r="K73" s="4" t="s">
        <v>25</v>
      </c>
      <c r="L73" s="4" t="s">
        <v>128</v>
      </c>
      <c r="M73" s="5" t="s">
        <v>759</v>
      </c>
      <c r="N73" s="94"/>
    </row>
    <row r="74" spans="1:14" ht="63" x14ac:dyDescent="0.25">
      <c r="A74" s="7">
        <f t="shared" si="2"/>
        <v>70</v>
      </c>
      <c r="B74" s="8" t="s">
        <v>236</v>
      </c>
      <c r="C74" s="4" t="s">
        <v>237</v>
      </c>
      <c r="D74" s="4">
        <v>8027</v>
      </c>
      <c r="E74" s="4" t="s">
        <v>29</v>
      </c>
      <c r="F74" s="4" t="s">
        <v>237</v>
      </c>
      <c r="G74" s="4" t="s">
        <v>238</v>
      </c>
      <c r="H74" s="113" t="s">
        <v>710</v>
      </c>
      <c r="I74" s="10" t="s">
        <v>239</v>
      </c>
      <c r="J74" s="4" t="s">
        <v>40</v>
      </c>
      <c r="K74" s="4" t="s">
        <v>25</v>
      </c>
      <c r="L74" s="4" t="s">
        <v>85</v>
      </c>
      <c r="M74" s="5" t="s">
        <v>760</v>
      </c>
      <c r="N74" s="5"/>
    </row>
    <row r="75" spans="1:14" ht="63" x14ac:dyDescent="0.25">
      <c r="A75" s="7">
        <f t="shared" si="2"/>
        <v>71</v>
      </c>
      <c r="B75" s="8" t="s">
        <v>236</v>
      </c>
      <c r="C75" s="4" t="s">
        <v>182</v>
      </c>
      <c r="D75" s="4">
        <v>3136</v>
      </c>
      <c r="E75" s="4" t="s">
        <v>29</v>
      </c>
      <c r="F75" s="4" t="s">
        <v>666</v>
      </c>
      <c r="G75" s="4" t="s">
        <v>240</v>
      </c>
      <c r="H75" s="113" t="s">
        <v>710</v>
      </c>
      <c r="I75" s="10" t="s">
        <v>239</v>
      </c>
      <c r="J75" s="4" t="s">
        <v>40</v>
      </c>
      <c r="K75" s="4" t="s">
        <v>25</v>
      </c>
      <c r="L75" s="4" t="s">
        <v>128</v>
      </c>
      <c r="M75" s="5" t="s">
        <v>760</v>
      </c>
      <c r="N75" s="5"/>
    </row>
    <row r="76" spans="1:14" ht="63" x14ac:dyDescent="0.25">
      <c r="A76" s="7">
        <f t="shared" si="2"/>
        <v>72</v>
      </c>
      <c r="B76" s="8" t="s">
        <v>236</v>
      </c>
      <c r="C76" s="4" t="s">
        <v>237</v>
      </c>
      <c r="D76" s="4">
        <v>3136</v>
      </c>
      <c r="E76" s="4" t="s">
        <v>29</v>
      </c>
      <c r="F76" s="4" t="s">
        <v>237</v>
      </c>
      <c r="G76" s="4" t="s">
        <v>238</v>
      </c>
      <c r="H76" s="113" t="s">
        <v>710</v>
      </c>
      <c r="I76" s="10" t="s">
        <v>239</v>
      </c>
      <c r="J76" s="4" t="s">
        <v>40</v>
      </c>
      <c r="K76" s="4" t="s">
        <v>25</v>
      </c>
      <c r="L76" s="4" t="s">
        <v>85</v>
      </c>
      <c r="M76" s="5" t="s">
        <v>760</v>
      </c>
      <c r="N76" s="5"/>
    </row>
    <row r="77" spans="1:14" ht="63" x14ac:dyDescent="0.25">
      <c r="A77" s="7">
        <f t="shared" si="2"/>
        <v>73</v>
      </c>
      <c r="B77" s="8" t="s">
        <v>236</v>
      </c>
      <c r="C77" s="4" t="s">
        <v>241</v>
      </c>
      <c r="D77" s="4">
        <v>39387</v>
      </c>
      <c r="E77" s="4" t="s">
        <v>29</v>
      </c>
      <c r="F77" s="4" t="s">
        <v>241</v>
      </c>
      <c r="G77" s="4" t="s">
        <v>242</v>
      </c>
      <c r="H77" s="113" t="s">
        <v>710</v>
      </c>
      <c r="I77" s="10" t="s">
        <v>239</v>
      </c>
      <c r="J77" s="4" t="s">
        <v>40</v>
      </c>
      <c r="K77" s="4" t="s">
        <v>25</v>
      </c>
      <c r="L77" s="4" t="s">
        <v>80</v>
      </c>
      <c r="M77" s="5" t="s">
        <v>760</v>
      </c>
      <c r="N77" s="5"/>
    </row>
    <row r="78" spans="1:14" ht="63" x14ac:dyDescent="0.25">
      <c r="A78" s="7">
        <f t="shared" si="2"/>
        <v>74</v>
      </c>
      <c r="B78" s="8" t="s">
        <v>243</v>
      </c>
      <c r="C78" s="4" t="s">
        <v>244</v>
      </c>
      <c r="D78" s="9">
        <v>25253</v>
      </c>
      <c r="E78" s="4" t="s">
        <v>29</v>
      </c>
      <c r="F78" s="4" t="s">
        <v>551</v>
      </c>
      <c r="G78" s="4" t="s">
        <v>245</v>
      </c>
      <c r="H78" s="20" t="s">
        <v>39</v>
      </c>
      <c r="I78" s="10" t="s">
        <v>246</v>
      </c>
      <c r="J78" s="4" t="s">
        <v>40</v>
      </c>
      <c r="K78" s="4" t="s">
        <v>25</v>
      </c>
      <c r="L78" s="10" t="s">
        <v>213</v>
      </c>
      <c r="M78" s="5" t="s">
        <v>761</v>
      </c>
      <c r="N78" s="5"/>
    </row>
    <row r="79" spans="1:14" ht="63" x14ac:dyDescent="0.25">
      <c r="A79" s="7">
        <f t="shared" si="2"/>
        <v>75</v>
      </c>
      <c r="B79" s="8" t="s">
        <v>243</v>
      </c>
      <c r="C79" s="4" t="s">
        <v>244</v>
      </c>
      <c r="D79" s="9">
        <v>16498</v>
      </c>
      <c r="E79" s="4" t="s">
        <v>29</v>
      </c>
      <c r="F79" s="4" t="s">
        <v>552</v>
      </c>
      <c r="G79" s="4" t="s">
        <v>247</v>
      </c>
      <c r="H79" s="20" t="s">
        <v>39</v>
      </c>
      <c r="I79" s="10" t="s">
        <v>246</v>
      </c>
      <c r="J79" s="4" t="s">
        <v>40</v>
      </c>
      <c r="K79" s="4" t="s">
        <v>25</v>
      </c>
      <c r="L79" s="10" t="s">
        <v>213</v>
      </c>
      <c r="M79" s="5" t="s">
        <v>761</v>
      </c>
      <c r="N79" s="5"/>
    </row>
    <row r="80" spans="1:14" ht="94.5" x14ac:dyDescent="0.25">
      <c r="A80" s="7">
        <f t="shared" si="2"/>
        <v>76</v>
      </c>
      <c r="B80" s="8" t="s">
        <v>60</v>
      </c>
      <c r="C80" s="4" t="s">
        <v>553</v>
      </c>
      <c r="D80" s="23">
        <v>10226</v>
      </c>
      <c r="E80" s="15" t="s">
        <v>29</v>
      </c>
      <c r="F80" s="4" t="s">
        <v>61</v>
      </c>
      <c r="G80" s="10" t="s">
        <v>248</v>
      </c>
      <c r="H80" s="4" t="s">
        <v>62</v>
      </c>
      <c r="I80" s="4" t="s">
        <v>62</v>
      </c>
      <c r="J80" s="4" t="s">
        <v>40</v>
      </c>
      <c r="K80" s="10" t="s">
        <v>25</v>
      </c>
      <c r="L80" s="10" t="s">
        <v>63</v>
      </c>
      <c r="M80" s="203" t="s">
        <v>682</v>
      </c>
      <c r="N80" s="94"/>
    </row>
    <row r="81" spans="1:14" ht="47.25" x14ac:dyDescent="0.25">
      <c r="A81" s="7">
        <f t="shared" si="2"/>
        <v>77</v>
      </c>
      <c r="B81" s="8" t="s">
        <v>249</v>
      </c>
      <c r="C81" s="25" t="s">
        <v>227</v>
      </c>
      <c r="D81" s="23">
        <v>23014</v>
      </c>
      <c r="E81" s="25" t="s">
        <v>250</v>
      </c>
      <c r="F81" s="26"/>
      <c r="G81" s="25" t="s">
        <v>251</v>
      </c>
      <c r="H81" s="88" t="s">
        <v>712</v>
      </c>
      <c r="I81" s="25" t="s">
        <v>252</v>
      </c>
      <c r="J81" s="4" t="s">
        <v>40</v>
      </c>
      <c r="K81" s="10" t="s">
        <v>25</v>
      </c>
      <c r="L81" s="15" t="s">
        <v>213</v>
      </c>
      <c r="M81" s="203" t="s">
        <v>762</v>
      </c>
      <c r="N81" s="24"/>
    </row>
    <row r="82" spans="1:14" ht="47.25" x14ac:dyDescent="0.25">
      <c r="A82" s="7">
        <f t="shared" si="2"/>
        <v>78</v>
      </c>
      <c r="B82" s="8" t="s">
        <v>249</v>
      </c>
      <c r="C82" s="25" t="s">
        <v>89</v>
      </c>
      <c r="D82" s="23">
        <v>2780</v>
      </c>
      <c r="E82" s="25" t="s">
        <v>250</v>
      </c>
      <c r="F82" s="26"/>
      <c r="G82" s="25" t="s">
        <v>253</v>
      </c>
      <c r="H82" s="4" t="s">
        <v>62</v>
      </c>
      <c r="I82" s="25" t="s">
        <v>173</v>
      </c>
      <c r="J82" s="4" t="s">
        <v>40</v>
      </c>
      <c r="K82" s="10" t="s">
        <v>25</v>
      </c>
      <c r="L82" s="15" t="s">
        <v>213</v>
      </c>
      <c r="M82" s="203" t="s">
        <v>762</v>
      </c>
      <c r="N82" s="24"/>
    </row>
    <row r="83" spans="1:14" ht="47.25" x14ac:dyDescent="0.25">
      <c r="A83" s="7">
        <f t="shared" si="2"/>
        <v>79</v>
      </c>
      <c r="B83" s="8" t="s">
        <v>249</v>
      </c>
      <c r="C83" s="25" t="s">
        <v>89</v>
      </c>
      <c r="D83" s="23">
        <v>2765</v>
      </c>
      <c r="E83" s="25" t="s">
        <v>250</v>
      </c>
      <c r="F83" s="26"/>
      <c r="G83" s="25" t="s">
        <v>253</v>
      </c>
      <c r="H83" s="4" t="s">
        <v>62</v>
      </c>
      <c r="I83" s="25" t="s">
        <v>173</v>
      </c>
      <c r="J83" s="4" t="s">
        <v>40</v>
      </c>
      <c r="K83" s="10" t="s">
        <v>25</v>
      </c>
      <c r="L83" s="15" t="s">
        <v>213</v>
      </c>
      <c r="M83" s="203" t="s">
        <v>762</v>
      </c>
      <c r="N83" s="24"/>
    </row>
    <row r="84" spans="1:14" ht="47.25" x14ac:dyDescent="0.25">
      <c r="A84" s="7">
        <f t="shared" si="2"/>
        <v>80</v>
      </c>
      <c r="B84" s="8" t="s">
        <v>249</v>
      </c>
      <c r="C84" s="25" t="s">
        <v>254</v>
      </c>
      <c r="D84" s="23">
        <v>5183</v>
      </c>
      <c r="E84" s="25" t="s">
        <v>250</v>
      </c>
      <c r="F84" s="26"/>
      <c r="G84" s="25" t="s">
        <v>255</v>
      </c>
      <c r="H84" s="4" t="s">
        <v>62</v>
      </c>
      <c r="I84" s="25" t="s">
        <v>173</v>
      </c>
      <c r="J84" s="4" t="s">
        <v>40</v>
      </c>
      <c r="K84" s="10" t="s">
        <v>25</v>
      </c>
      <c r="L84" s="26" t="s">
        <v>73</v>
      </c>
      <c r="M84" s="203" t="s">
        <v>762</v>
      </c>
      <c r="N84" s="24"/>
    </row>
    <row r="85" spans="1:14" ht="47.25" x14ac:dyDescent="0.25">
      <c r="A85" s="7">
        <f t="shared" si="2"/>
        <v>81</v>
      </c>
      <c r="B85" s="8" t="s">
        <v>249</v>
      </c>
      <c r="C85" s="25" t="s">
        <v>256</v>
      </c>
      <c r="D85" s="23">
        <v>46700</v>
      </c>
      <c r="E85" s="25" t="s">
        <v>257</v>
      </c>
      <c r="F85" s="26"/>
      <c r="G85" s="25" t="s">
        <v>258</v>
      </c>
      <c r="H85" s="4" t="s">
        <v>62</v>
      </c>
      <c r="I85" s="25" t="s">
        <v>173</v>
      </c>
      <c r="J85" s="4" t="s">
        <v>40</v>
      </c>
      <c r="K85" s="10" t="s">
        <v>25</v>
      </c>
      <c r="L85" s="15" t="s">
        <v>213</v>
      </c>
      <c r="M85" s="203" t="s">
        <v>762</v>
      </c>
      <c r="N85" s="24"/>
    </row>
    <row r="86" spans="1:14" ht="47.25" x14ac:dyDescent="0.25">
      <c r="A86" s="7">
        <f t="shared" si="2"/>
        <v>82</v>
      </c>
      <c r="B86" s="8" t="s">
        <v>249</v>
      </c>
      <c r="C86" s="25" t="s">
        <v>89</v>
      </c>
      <c r="D86" s="23">
        <v>48600</v>
      </c>
      <c r="E86" s="25" t="s">
        <v>250</v>
      </c>
      <c r="F86" s="26"/>
      <c r="G86" s="25" t="s">
        <v>259</v>
      </c>
      <c r="H86" s="88" t="s">
        <v>712</v>
      </c>
      <c r="I86" s="25" t="s">
        <v>252</v>
      </c>
      <c r="J86" s="4" t="s">
        <v>40</v>
      </c>
      <c r="K86" s="10" t="s">
        <v>25</v>
      </c>
      <c r="L86" s="15" t="s">
        <v>213</v>
      </c>
      <c r="M86" s="203" t="s">
        <v>762</v>
      </c>
      <c r="N86" s="24"/>
    </row>
    <row r="87" spans="1:14" ht="47.25" x14ac:dyDescent="0.25">
      <c r="A87" s="7">
        <f t="shared" si="2"/>
        <v>83</v>
      </c>
      <c r="B87" s="8" t="s">
        <v>249</v>
      </c>
      <c r="C87" s="25" t="s">
        <v>260</v>
      </c>
      <c r="D87" s="25">
        <v>223</v>
      </c>
      <c r="E87" s="25" t="s">
        <v>250</v>
      </c>
      <c r="F87" s="26"/>
      <c r="G87" s="25" t="s">
        <v>259</v>
      </c>
      <c r="H87" s="4" t="s">
        <v>62</v>
      </c>
      <c r="I87" s="25" t="s">
        <v>173</v>
      </c>
      <c r="J87" s="4" t="s">
        <v>40</v>
      </c>
      <c r="K87" s="10" t="s">
        <v>25</v>
      </c>
      <c r="L87" s="26" t="s">
        <v>63</v>
      </c>
      <c r="M87" s="203" t="s">
        <v>762</v>
      </c>
      <c r="N87" s="24"/>
    </row>
    <row r="88" spans="1:14" ht="47.25" x14ac:dyDescent="0.25">
      <c r="A88" s="7">
        <f t="shared" si="2"/>
        <v>84</v>
      </c>
      <c r="B88" s="8" t="s">
        <v>249</v>
      </c>
      <c r="C88" s="25" t="s">
        <v>261</v>
      </c>
      <c r="D88" s="23">
        <v>4000</v>
      </c>
      <c r="E88" s="25" t="s">
        <v>250</v>
      </c>
      <c r="F88" s="26"/>
      <c r="G88" s="25" t="s">
        <v>262</v>
      </c>
      <c r="H88" s="4" t="s">
        <v>62</v>
      </c>
      <c r="I88" s="25" t="s">
        <v>173</v>
      </c>
      <c r="J88" s="4" t="s">
        <v>40</v>
      </c>
      <c r="K88" s="10" t="s">
        <v>25</v>
      </c>
      <c r="L88" s="26" t="s">
        <v>63</v>
      </c>
      <c r="M88" s="203" t="s">
        <v>762</v>
      </c>
      <c r="N88" s="24"/>
    </row>
    <row r="89" spans="1:14" ht="47.25" x14ac:dyDescent="0.25">
      <c r="A89" s="7">
        <f t="shared" si="2"/>
        <v>85</v>
      </c>
      <c r="B89" s="8" t="s">
        <v>249</v>
      </c>
      <c r="C89" s="25" t="s">
        <v>263</v>
      </c>
      <c r="D89" s="23">
        <v>3033</v>
      </c>
      <c r="E89" s="25" t="s">
        <v>250</v>
      </c>
      <c r="F89" s="26"/>
      <c r="G89" s="25" t="s">
        <v>264</v>
      </c>
      <c r="H89" s="4" t="s">
        <v>62</v>
      </c>
      <c r="I89" s="25" t="s">
        <v>173</v>
      </c>
      <c r="J89" s="4" t="s">
        <v>40</v>
      </c>
      <c r="K89" s="10" t="s">
        <v>25</v>
      </c>
      <c r="L89" s="26" t="s">
        <v>63</v>
      </c>
      <c r="M89" s="203" t="s">
        <v>762</v>
      </c>
      <c r="N89" s="24"/>
    </row>
    <row r="90" spans="1:14" ht="47.25" x14ac:dyDescent="0.25">
      <c r="A90" s="7">
        <f t="shared" si="2"/>
        <v>86</v>
      </c>
      <c r="B90" s="8" t="s">
        <v>249</v>
      </c>
      <c r="C90" s="25" t="s">
        <v>263</v>
      </c>
      <c r="D90" s="25">
        <v>1864</v>
      </c>
      <c r="E90" s="25" t="s">
        <v>250</v>
      </c>
      <c r="F90" s="26"/>
      <c r="G90" s="25" t="s">
        <v>265</v>
      </c>
      <c r="H90" s="4" t="s">
        <v>62</v>
      </c>
      <c r="I90" s="25" t="s">
        <v>173</v>
      </c>
      <c r="J90" s="4" t="s">
        <v>40</v>
      </c>
      <c r="K90" s="10" t="s">
        <v>25</v>
      </c>
      <c r="L90" s="26" t="s">
        <v>63</v>
      </c>
      <c r="M90" s="203" t="s">
        <v>762</v>
      </c>
      <c r="N90" s="24"/>
    </row>
    <row r="91" spans="1:14" ht="47.25" x14ac:dyDescent="0.25">
      <c r="A91" s="7">
        <f t="shared" si="2"/>
        <v>87</v>
      </c>
      <c r="B91" s="8" t="s">
        <v>14</v>
      </c>
      <c r="C91" s="15" t="s">
        <v>266</v>
      </c>
      <c r="D91" s="23">
        <v>64886</v>
      </c>
      <c r="E91" s="4" t="s">
        <v>29</v>
      </c>
      <c r="F91" s="7" t="s">
        <v>266</v>
      </c>
      <c r="G91" s="25" t="s">
        <v>554</v>
      </c>
      <c r="H91" s="88" t="s">
        <v>703</v>
      </c>
      <c r="I91" s="4" t="s">
        <v>267</v>
      </c>
      <c r="J91" s="10" t="s">
        <v>24</v>
      </c>
      <c r="K91" s="10" t="s">
        <v>25</v>
      </c>
      <c r="L91" s="7" t="s">
        <v>63</v>
      </c>
      <c r="M91" s="16" t="s">
        <v>763</v>
      </c>
      <c r="N91" s="94"/>
    </row>
    <row r="92" spans="1:14" ht="47.25" x14ac:dyDescent="0.25">
      <c r="A92" s="7">
        <f t="shared" si="2"/>
        <v>88</v>
      </c>
      <c r="B92" s="8" t="s">
        <v>14</v>
      </c>
      <c r="C92" s="15" t="s">
        <v>268</v>
      </c>
      <c r="D92" s="23">
        <v>64886</v>
      </c>
      <c r="E92" s="4" t="s">
        <v>29</v>
      </c>
      <c r="F92" s="7" t="s">
        <v>268</v>
      </c>
      <c r="G92" s="25" t="s">
        <v>554</v>
      </c>
      <c r="H92" s="88" t="s">
        <v>703</v>
      </c>
      <c r="I92" s="4" t="s">
        <v>267</v>
      </c>
      <c r="J92" s="10" t="s">
        <v>24</v>
      </c>
      <c r="K92" s="10" t="s">
        <v>25</v>
      </c>
      <c r="L92" s="7" t="s">
        <v>63</v>
      </c>
      <c r="M92" s="16" t="s">
        <v>763</v>
      </c>
      <c r="N92" s="94"/>
    </row>
    <row r="93" spans="1:14" ht="47.25" x14ac:dyDescent="0.25">
      <c r="A93" s="7">
        <f t="shared" si="2"/>
        <v>89</v>
      </c>
      <c r="B93" s="19" t="s">
        <v>14</v>
      </c>
      <c r="C93" s="27" t="s">
        <v>269</v>
      </c>
      <c r="D93" s="23">
        <v>9323</v>
      </c>
      <c r="E93" s="6" t="s">
        <v>29</v>
      </c>
      <c r="F93" s="28" t="s">
        <v>269</v>
      </c>
      <c r="G93" s="29" t="s">
        <v>554</v>
      </c>
      <c r="H93" s="116" t="s">
        <v>703</v>
      </c>
      <c r="I93" s="6" t="s">
        <v>267</v>
      </c>
      <c r="J93" s="10" t="s">
        <v>24</v>
      </c>
      <c r="K93" s="20" t="s">
        <v>25</v>
      </c>
      <c r="L93" s="28" t="s">
        <v>63</v>
      </c>
      <c r="M93" s="30" t="s">
        <v>763</v>
      </c>
      <c r="N93" s="94"/>
    </row>
    <row r="94" spans="1:14" ht="125.25" customHeight="1" x14ac:dyDescent="0.25">
      <c r="A94" s="7">
        <f t="shared" si="2"/>
        <v>90</v>
      </c>
      <c r="B94" s="8" t="s">
        <v>270</v>
      </c>
      <c r="C94" s="25" t="s">
        <v>271</v>
      </c>
      <c r="D94" s="23">
        <v>48246</v>
      </c>
      <c r="E94" s="4" t="s">
        <v>29</v>
      </c>
      <c r="F94" s="7" t="s">
        <v>113</v>
      </c>
      <c r="G94" s="25" t="s">
        <v>675</v>
      </c>
      <c r="H94" s="10" t="s">
        <v>39</v>
      </c>
      <c r="I94" s="4" t="s">
        <v>272</v>
      </c>
      <c r="J94" s="10" t="s">
        <v>24</v>
      </c>
      <c r="K94" s="10" t="s">
        <v>25</v>
      </c>
      <c r="L94" s="4" t="s">
        <v>273</v>
      </c>
      <c r="M94" s="203" t="s">
        <v>764</v>
      </c>
      <c r="N94" s="94"/>
    </row>
    <row r="95" spans="1:14" ht="90" x14ac:dyDescent="0.25">
      <c r="A95" s="7">
        <f t="shared" si="2"/>
        <v>91</v>
      </c>
      <c r="B95" s="8" t="s">
        <v>107</v>
      </c>
      <c r="C95" s="26" t="s">
        <v>274</v>
      </c>
      <c r="D95" s="31">
        <v>42692</v>
      </c>
      <c r="E95" s="4" t="s">
        <v>29</v>
      </c>
      <c r="F95" s="26" t="s">
        <v>109</v>
      </c>
      <c r="G95" s="26" t="s">
        <v>275</v>
      </c>
      <c r="H95" s="113" t="s">
        <v>710</v>
      </c>
      <c r="I95" s="26" t="s">
        <v>676</v>
      </c>
      <c r="J95" s="4" t="s">
        <v>40</v>
      </c>
      <c r="K95" s="10" t="s">
        <v>25</v>
      </c>
      <c r="L95" s="15" t="s">
        <v>277</v>
      </c>
      <c r="M95" s="203" t="s">
        <v>799</v>
      </c>
      <c r="N95" s="95"/>
    </row>
    <row r="96" spans="1:14" ht="105" x14ac:dyDescent="0.25">
      <c r="A96" s="7">
        <f t="shared" si="2"/>
        <v>92</v>
      </c>
      <c r="B96" s="8" t="s">
        <v>107</v>
      </c>
      <c r="C96" s="26" t="s">
        <v>274</v>
      </c>
      <c r="D96" s="31">
        <v>35961</v>
      </c>
      <c r="E96" s="4" t="s">
        <v>29</v>
      </c>
      <c r="F96" s="26" t="s">
        <v>109</v>
      </c>
      <c r="G96" s="26" t="s">
        <v>275</v>
      </c>
      <c r="H96" s="113" t="s">
        <v>710</v>
      </c>
      <c r="I96" s="26" t="s">
        <v>276</v>
      </c>
      <c r="J96" s="4" t="s">
        <v>40</v>
      </c>
      <c r="K96" s="10" t="s">
        <v>25</v>
      </c>
      <c r="L96" s="15" t="s">
        <v>277</v>
      </c>
      <c r="M96" s="203" t="s">
        <v>799</v>
      </c>
      <c r="N96" s="95"/>
    </row>
    <row r="97" spans="1:14" ht="78.75" x14ac:dyDescent="0.25">
      <c r="A97" s="7">
        <f t="shared" si="2"/>
        <v>93</v>
      </c>
      <c r="B97" s="8" t="s">
        <v>107</v>
      </c>
      <c r="C97" s="26" t="s">
        <v>278</v>
      </c>
      <c r="D97" s="31">
        <v>211072</v>
      </c>
      <c r="E97" s="4" t="s">
        <v>29</v>
      </c>
      <c r="F97" s="26" t="s">
        <v>279</v>
      </c>
      <c r="G97" s="26" t="s">
        <v>280</v>
      </c>
      <c r="H97" s="113" t="s">
        <v>710</v>
      </c>
      <c r="I97" s="118" t="s">
        <v>62</v>
      </c>
      <c r="J97" s="4" t="s">
        <v>40</v>
      </c>
      <c r="K97" s="10" t="s">
        <v>25</v>
      </c>
      <c r="L97" s="15" t="s">
        <v>277</v>
      </c>
      <c r="M97" s="203" t="s">
        <v>799</v>
      </c>
      <c r="N97" s="95"/>
    </row>
    <row r="98" spans="1:14" ht="105" x14ac:dyDescent="0.25">
      <c r="A98" s="7">
        <f t="shared" si="2"/>
        <v>94</v>
      </c>
      <c r="B98" s="8" t="s">
        <v>107</v>
      </c>
      <c r="C98" s="15" t="s">
        <v>113</v>
      </c>
      <c r="D98" s="31">
        <v>30000</v>
      </c>
      <c r="E98" s="26" t="s">
        <v>16</v>
      </c>
      <c r="F98" s="15" t="s">
        <v>281</v>
      </c>
      <c r="G98" s="26" t="s">
        <v>282</v>
      </c>
      <c r="H98" s="113" t="s">
        <v>710</v>
      </c>
      <c r="I98" s="118" t="s">
        <v>62</v>
      </c>
      <c r="J98" s="4" t="s">
        <v>40</v>
      </c>
      <c r="K98" s="10" t="s">
        <v>25</v>
      </c>
      <c r="L98" s="26" t="s">
        <v>283</v>
      </c>
      <c r="M98" s="203" t="s">
        <v>799</v>
      </c>
      <c r="N98" s="95"/>
    </row>
    <row r="99" spans="1:14" ht="105" x14ac:dyDescent="0.25">
      <c r="A99" s="7">
        <f t="shared" si="2"/>
        <v>95</v>
      </c>
      <c r="B99" s="8" t="s">
        <v>107</v>
      </c>
      <c r="C99" s="15" t="s">
        <v>113</v>
      </c>
      <c r="D99" s="31">
        <v>30000</v>
      </c>
      <c r="E99" s="26" t="s">
        <v>16</v>
      </c>
      <c r="F99" s="15" t="s">
        <v>281</v>
      </c>
      <c r="G99" s="26" t="s">
        <v>282</v>
      </c>
      <c r="H99" s="113" t="s">
        <v>710</v>
      </c>
      <c r="I99" s="118" t="s">
        <v>62</v>
      </c>
      <c r="J99" s="4" t="s">
        <v>40</v>
      </c>
      <c r="K99" s="10" t="s">
        <v>25</v>
      </c>
      <c r="L99" s="26" t="s">
        <v>283</v>
      </c>
      <c r="M99" s="203" t="s">
        <v>799</v>
      </c>
      <c r="N99" s="95"/>
    </row>
    <row r="100" spans="1:14" ht="105" x14ac:dyDescent="0.25">
      <c r="A100" s="7">
        <f t="shared" si="2"/>
        <v>96</v>
      </c>
      <c r="B100" s="8" t="s">
        <v>107</v>
      </c>
      <c r="C100" s="15" t="s">
        <v>113</v>
      </c>
      <c r="D100" s="15">
        <v>22671</v>
      </c>
      <c r="E100" s="26" t="s">
        <v>16</v>
      </c>
      <c r="F100" s="15" t="s">
        <v>281</v>
      </c>
      <c r="G100" s="26" t="s">
        <v>282</v>
      </c>
      <c r="H100" s="113" t="s">
        <v>710</v>
      </c>
      <c r="I100" s="118" t="s">
        <v>62</v>
      </c>
      <c r="J100" s="4" t="s">
        <v>40</v>
      </c>
      <c r="K100" s="10" t="s">
        <v>25</v>
      </c>
      <c r="L100" s="26" t="s">
        <v>283</v>
      </c>
      <c r="M100" s="203" t="s">
        <v>799</v>
      </c>
      <c r="N100" s="95"/>
    </row>
    <row r="101" spans="1:14" s="105" customFormat="1" ht="31.5" x14ac:dyDescent="0.25">
      <c r="A101" s="7">
        <f t="shared" si="2"/>
        <v>97</v>
      </c>
      <c r="B101" s="32" t="s">
        <v>284</v>
      </c>
      <c r="C101" s="33" t="s">
        <v>285</v>
      </c>
      <c r="D101" s="34">
        <v>11474</v>
      </c>
      <c r="E101" s="6" t="s">
        <v>29</v>
      </c>
      <c r="F101" s="33" t="s">
        <v>285</v>
      </c>
      <c r="G101" s="33" t="s">
        <v>286</v>
      </c>
      <c r="H101" s="117" t="s">
        <v>693</v>
      </c>
      <c r="I101" s="33" t="s">
        <v>110</v>
      </c>
      <c r="J101" s="10" t="s">
        <v>24</v>
      </c>
      <c r="K101" s="20" t="s">
        <v>25</v>
      </c>
      <c r="L101" s="33" t="s">
        <v>63</v>
      </c>
      <c r="M101" s="204" t="s">
        <v>287</v>
      </c>
      <c r="N101" s="95"/>
    </row>
    <row r="102" spans="1:14" ht="47.25" x14ac:dyDescent="0.25">
      <c r="A102" s="7">
        <f t="shared" ref="A102:A133" si="3">A101+1</f>
        <v>98</v>
      </c>
      <c r="B102" s="8" t="s">
        <v>288</v>
      </c>
      <c r="C102" s="15" t="s">
        <v>289</v>
      </c>
      <c r="D102" s="31">
        <v>42594</v>
      </c>
      <c r="E102" s="6" t="s">
        <v>29</v>
      </c>
      <c r="F102" s="15" t="s">
        <v>290</v>
      </c>
      <c r="G102" s="33" t="s">
        <v>555</v>
      </c>
      <c r="H102" s="117" t="s">
        <v>693</v>
      </c>
      <c r="I102" s="33" t="s">
        <v>110</v>
      </c>
      <c r="J102" s="10" t="s">
        <v>24</v>
      </c>
      <c r="K102" s="20" t="s">
        <v>25</v>
      </c>
      <c r="L102" s="33" t="s">
        <v>63</v>
      </c>
      <c r="M102" s="204" t="s">
        <v>765</v>
      </c>
      <c r="N102" s="54"/>
    </row>
    <row r="103" spans="1:14" ht="47.25" x14ac:dyDescent="0.25">
      <c r="A103" s="7">
        <f t="shared" si="3"/>
        <v>99</v>
      </c>
      <c r="B103" s="19" t="s">
        <v>288</v>
      </c>
      <c r="C103" s="27" t="s">
        <v>291</v>
      </c>
      <c r="D103" s="35">
        <v>4600</v>
      </c>
      <c r="E103" s="6" t="s">
        <v>29</v>
      </c>
      <c r="F103" s="27" t="s">
        <v>37</v>
      </c>
      <c r="G103" s="33" t="s">
        <v>292</v>
      </c>
      <c r="H103" s="117" t="s">
        <v>693</v>
      </c>
      <c r="I103" s="33" t="s">
        <v>110</v>
      </c>
      <c r="J103" s="10" t="s">
        <v>24</v>
      </c>
      <c r="K103" s="20" t="s">
        <v>25</v>
      </c>
      <c r="L103" s="27" t="s">
        <v>293</v>
      </c>
      <c r="M103" s="204" t="s">
        <v>766</v>
      </c>
      <c r="N103" s="54"/>
    </row>
    <row r="104" spans="1:14" ht="78.75" x14ac:dyDescent="0.25">
      <c r="A104" s="7">
        <f t="shared" si="3"/>
        <v>100</v>
      </c>
      <c r="B104" s="8" t="s">
        <v>115</v>
      </c>
      <c r="C104" s="4" t="s">
        <v>294</v>
      </c>
      <c r="D104" s="9">
        <v>2500</v>
      </c>
      <c r="E104" s="4" t="s">
        <v>29</v>
      </c>
      <c r="F104" s="10" t="s">
        <v>294</v>
      </c>
      <c r="G104" s="4" t="s">
        <v>295</v>
      </c>
      <c r="H104" s="113" t="s">
        <v>710</v>
      </c>
      <c r="I104" s="88" t="s">
        <v>671</v>
      </c>
      <c r="J104" s="10" t="s">
        <v>24</v>
      </c>
      <c r="K104" s="4" t="s">
        <v>25</v>
      </c>
      <c r="L104" s="10" t="s">
        <v>119</v>
      </c>
      <c r="M104" s="5" t="s">
        <v>767</v>
      </c>
      <c r="N104" s="94"/>
    </row>
    <row r="105" spans="1:14" ht="78.75" x14ac:dyDescent="0.25">
      <c r="A105" s="7">
        <f t="shared" si="3"/>
        <v>101</v>
      </c>
      <c r="B105" s="8" t="s">
        <v>201</v>
      </c>
      <c r="C105" s="10" t="s">
        <v>296</v>
      </c>
      <c r="D105" s="17">
        <v>853</v>
      </c>
      <c r="E105" s="10" t="s">
        <v>29</v>
      </c>
      <c r="F105" s="10" t="s">
        <v>556</v>
      </c>
      <c r="G105" s="10" t="s">
        <v>297</v>
      </c>
      <c r="H105" s="10" t="s">
        <v>39</v>
      </c>
      <c r="I105" s="10" t="s">
        <v>39</v>
      </c>
      <c r="J105" s="9" t="s">
        <v>24</v>
      </c>
      <c r="K105" s="10" t="s">
        <v>25</v>
      </c>
      <c r="L105" s="10" t="s">
        <v>213</v>
      </c>
      <c r="M105" s="5" t="s">
        <v>768</v>
      </c>
      <c r="N105" s="94"/>
    </row>
    <row r="106" spans="1:14" ht="78.75" x14ac:dyDescent="0.25">
      <c r="A106" s="7">
        <f t="shared" si="3"/>
        <v>102</v>
      </c>
      <c r="B106" s="8" t="s">
        <v>201</v>
      </c>
      <c r="C106" s="10" t="s">
        <v>210</v>
      </c>
      <c r="D106" s="17">
        <v>594</v>
      </c>
      <c r="E106" s="10" t="s">
        <v>29</v>
      </c>
      <c r="F106" s="10" t="s">
        <v>556</v>
      </c>
      <c r="G106" s="10" t="s">
        <v>298</v>
      </c>
      <c r="H106" s="10" t="s">
        <v>39</v>
      </c>
      <c r="I106" s="10" t="s">
        <v>39</v>
      </c>
      <c r="J106" s="9" t="s">
        <v>24</v>
      </c>
      <c r="K106" s="10" t="s">
        <v>25</v>
      </c>
      <c r="L106" s="10" t="s">
        <v>213</v>
      </c>
      <c r="M106" s="5" t="s">
        <v>768</v>
      </c>
      <c r="N106" s="94"/>
    </row>
    <row r="107" spans="1:14" s="106" customFormat="1" ht="78.75" x14ac:dyDescent="0.25">
      <c r="A107" s="7">
        <f t="shared" si="3"/>
        <v>103</v>
      </c>
      <c r="B107" s="36" t="s">
        <v>52</v>
      </c>
      <c r="C107" s="10" t="s">
        <v>299</v>
      </c>
      <c r="D107" s="17">
        <v>10012</v>
      </c>
      <c r="E107" s="10" t="s">
        <v>29</v>
      </c>
      <c r="F107" s="10" t="s">
        <v>300</v>
      </c>
      <c r="G107" s="10" t="s">
        <v>301</v>
      </c>
      <c r="H107" s="113" t="s">
        <v>703</v>
      </c>
      <c r="I107" s="10" t="s">
        <v>267</v>
      </c>
      <c r="J107" s="17" t="s">
        <v>24</v>
      </c>
      <c r="K107" s="10" t="s">
        <v>25</v>
      </c>
      <c r="L107" s="10" t="s">
        <v>63</v>
      </c>
      <c r="M107" s="12" t="s">
        <v>769</v>
      </c>
      <c r="N107" s="96"/>
    </row>
    <row r="108" spans="1:14" s="106" customFormat="1" ht="78.75" x14ac:dyDescent="0.25">
      <c r="A108" s="7">
        <f t="shared" si="3"/>
        <v>104</v>
      </c>
      <c r="B108" s="36" t="s">
        <v>52</v>
      </c>
      <c r="C108" s="10" t="s">
        <v>302</v>
      </c>
      <c r="D108" s="17">
        <v>10499</v>
      </c>
      <c r="E108" s="10" t="s">
        <v>29</v>
      </c>
      <c r="F108" s="10" t="s">
        <v>303</v>
      </c>
      <c r="G108" s="10" t="s">
        <v>304</v>
      </c>
      <c r="H108" s="113" t="s">
        <v>703</v>
      </c>
      <c r="I108" s="10" t="s">
        <v>267</v>
      </c>
      <c r="J108" s="17" t="s">
        <v>24</v>
      </c>
      <c r="K108" s="10" t="s">
        <v>25</v>
      </c>
      <c r="L108" s="10" t="s">
        <v>213</v>
      </c>
      <c r="M108" s="12" t="s">
        <v>769</v>
      </c>
      <c r="N108" s="96"/>
    </row>
    <row r="109" spans="1:14" s="106" customFormat="1" ht="78.75" x14ac:dyDescent="0.25">
      <c r="A109" s="7">
        <f t="shared" si="3"/>
        <v>105</v>
      </c>
      <c r="B109" s="36" t="s">
        <v>52</v>
      </c>
      <c r="C109" s="10" t="s">
        <v>302</v>
      </c>
      <c r="D109" s="17">
        <v>8608</v>
      </c>
      <c r="E109" s="10" t="s">
        <v>29</v>
      </c>
      <c r="F109" s="10" t="s">
        <v>303</v>
      </c>
      <c r="G109" s="10" t="s">
        <v>304</v>
      </c>
      <c r="H109" s="113" t="s">
        <v>703</v>
      </c>
      <c r="I109" s="10" t="s">
        <v>267</v>
      </c>
      <c r="J109" s="17" t="s">
        <v>24</v>
      </c>
      <c r="K109" s="10" t="s">
        <v>25</v>
      </c>
      <c r="L109" s="10" t="s">
        <v>213</v>
      </c>
      <c r="M109" s="12" t="s">
        <v>769</v>
      </c>
      <c r="N109" s="96"/>
    </row>
    <row r="110" spans="1:14" s="106" customFormat="1" ht="78.75" x14ac:dyDescent="0.25">
      <c r="A110" s="7">
        <f t="shared" si="3"/>
        <v>106</v>
      </c>
      <c r="B110" s="36" t="s">
        <v>52</v>
      </c>
      <c r="C110" s="10" t="s">
        <v>299</v>
      </c>
      <c r="D110" s="17">
        <v>2510</v>
      </c>
      <c r="E110" s="10" t="s">
        <v>29</v>
      </c>
      <c r="F110" s="10" t="s">
        <v>305</v>
      </c>
      <c r="G110" s="10" t="s">
        <v>306</v>
      </c>
      <c r="H110" s="113" t="s">
        <v>703</v>
      </c>
      <c r="I110" s="10" t="s">
        <v>267</v>
      </c>
      <c r="J110" s="17" t="s">
        <v>24</v>
      </c>
      <c r="K110" s="10" t="s">
        <v>25</v>
      </c>
      <c r="L110" s="10" t="s">
        <v>63</v>
      </c>
      <c r="M110" s="12" t="s">
        <v>769</v>
      </c>
      <c r="N110" s="96"/>
    </row>
    <row r="111" spans="1:14" s="106" customFormat="1" ht="78.75" x14ac:dyDescent="0.25">
      <c r="A111" s="7">
        <f t="shared" si="3"/>
        <v>107</v>
      </c>
      <c r="B111" s="36" t="s">
        <v>52</v>
      </c>
      <c r="C111" s="10" t="s">
        <v>307</v>
      </c>
      <c r="D111" s="17">
        <v>13000</v>
      </c>
      <c r="E111" s="10" t="s">
        <v>48</v>
      </c>
      <c r="F111" s="10" t="s">
        <v>254</v>
      </c>
      <c r="G111" s="10" t="s">
        <v>308</v>
      </c>
      <c r="H111" s="10" t="s">
        <v>39</v>
      </c>
      <c r="I111" s="10" t="s">
        <v>39</v>
      </c>
      <c r="J111" s="17" t="s">
        <v>24</v>
      </c>
      <c r="K111" s="10" t="s">
        <v>25</v>
      </c>
      <c r="L111" s="10" t="s">
        <v>73</v>
      </c>
      <c r="M111" s="12" t="s">
        <v>769</v>
      </c>
      <c r="N111" s="96"/>
    </row>
    <row r="112" spans="1:14" s="106" customFormat="1" ht="78.75" x14ac:dyDescent="0.25">
      <c r="A112" s="7">
        <f t="shared" si="3"/>
        <v>108</v>
      </c>
      <c r="B112" s="36" t="s">
        <v>52</v>
      </c>
      <c r="C112" s="10" t="s">
        <v>307</v>
      </c>
      <c r="D112" s="17">
        <v>9120</v>
      </c>
      <c r="E112" s="10" t="s">
        <v>48</v>
      </c>
      <c r="F112" s="10" t="s">
        <v>254</v>
      </c>
      <c r="G112" s="10" t="s">
        <v>308</v>
      </c>
      <c r="H112" s="10" t="s">
        <v>39</v>
      </c>
      <c r="I112" s="10" t="s">
        <v>39</v>
      </c>
      <c r="J112" s="17" t="s">
        <v>24</v>
      </c>
      <c r="K112" s="10" t="s">
        <v>25</v>
      </c>
      <c r="L112" s="10" t="s">
        <v>73</v>
      </c>
      <c r="M112" s="12" t="s">
        <v>769</v>
      </c>
      <c r="N112" s="96"/>
    </row>
    <row r="113" spans="1:14" s="106" customFormat="1" ht="78.75" x14ac:dyDescent="0.25">
      <c r="A113" s="7">
        <f t="shared" si="3"/>
        <v>109</v>
      </c>
      <c r="B113" s="36" t="s">
        <v>52</v>
      </c>
      <c r="C113" s="10" t="s">
        <v>307</v>
      </c>
      <c r="D113" s="17">
        <v>78992</v>
      </c>
      <c r="E113" s="10" t="s">
        <v>48</v>
      </c>
      <c r="F113" s="10" t="s">
        <v>254</v>
      </c>
      <c r="G113" s="10" t="s">
        <v>308</v>
      </c>
      <c r="H113" s="10" t="s">
        <v>39</v>
      </c>
      <c r="I113" s="10" t="s">
        <v>39</v>
      </c>
      <c r="J113" s="17" t="s">
        <v>24</v>
      </c>
      <c r="K113" s="10" t="s">
        <v>25</v>
      </c>
      <c r="L113" s="10" t="s">
        <v>73</v>
      </c>
      <c r="M113" s="12" t="s">
        <v>769</v>
      </c>
      <c r="N113" s="96"/>
    </row>
    <row r="114" spans="1:14" s="106" customFormat="1" ht="78.75" x14ac:dyDescent="0.25">
      <c r="A114" s="7">
        <f t="shared" si="3"/>
        <v>110</v>
      </c>
      <c r="B114" s="36" t="s">
        <v>52</v>
      </c>
      <c r="C114" s="10" t="s">
        <v>307</v>
      </c>
      <c r="D114" s="17">
        <v>17859</v>
      </c>
      <c r="E114" s="10" t="s">
        <v>48</v>
      </c>
      <c r="F114" s="10" t="s">
        <v>254</v>
      </c>
      <c r="G114" s="10" t="s">
        <v>308</v>
      </c>
      <c r="H114" s="10" t="s">
        <v>39</v>
      </c>
      <c r="I114" s="10" t="s">
        <v>39</v>
      </c>
      <c r="J114" s="17" t="s">
        <v>24</v>
      </c>
      <c r="K114" s="10" t="s">
        <v>25</v>
      </c>
      <c r="L114" s="10" t="s">
        <v>73</v>
      </c>
      <c r="M114" s="12" t="s">
        <v>769</v>
      </c>
      <c r="N114" s="96"/>
    </row>
    <row r="115" spans="1:14" s="106" customFormat="1" ht="78.75" x14ac:dyDescent="0.25">
      <c r="A115" s="7">
        <f t="shared" si="3"/>
        <v>111</v>
      </c>
      <c r="B115" s="36" t="s">
        <v>52</v>
      </c>
      <c r="C115" s="10" t="s">
        <v>307</v>
      </c>
      <c r="D115" s="17">
        <v>13880</v>
      </c>
      <c r="E115" s="10" t="s">
        <v>48</v>
      </c>
      <c r="F115" s="10" t="s">
        <v>254</v>
      </c>
      <c r="G115" s="10" t="s">
        <v>308</v>
      </c>
      <c r="H115" s="10" t="s">
        <v>39</v>
      </c>
      <c r="I115" s="10" t="s">
        <v>39</v>
      </c>
      <c r="J115" s="17" t="s">
        <v>24</v>
      </c>
      <c r="K115" s="10" t="s">
        <v>25</v>
      </c>
      <c r="L115" s="10" t="s">
        <v>73</v>
      </c>
      <c r="M115" s="12" t="s">
        <v>769</v>
      </c>
      <c r="N115" s="96"/>
    </row>
    <row r="116" spans="1:14" s="106" customFormat="1" ht="78.75" x14ac:dyDescent="0.25">
      <c r="A116" s="7">
        <f t="shared" si="3"/>
        <v>112</v>
      </c>
      <c r="B116" s="36" t="s">
        <v>52</v>
      </c>
      <c r="C116" s="10" t="s">
        <v>307</v>
      </c>
      <c r="D116" s="17">
        <v>160573</v>
      </c>
      <c r="E116" s="10" t="s">
        <v>48</v>
      </c>
      <c r="F116" s="10" t="s">
        <v>254</v>
      </c>
      <c r="G116" s="10" t="s">
        <v>308</v>
      </c>
      <c r="H116" s="10" t="s">
        <v>39</v>
      </c>
      <c r="I116" s="10" t="s">
        <v>39</v>
      </c>
      <c r="J116" s="17" t="s">
        <v>24</v>
      </c>
      <c r="K116" s="10" t="s">
        <v>25</v>
      </c>
      <c r="L116" s="10" t="s">
        <v>73</v>
      </c>
      <c r="M116" s="12" t="s">
        <v>769</v>
      </c>
      <c r="N116" s="96"/>
    </row>
    <row r="117" spans="1:14" s="106" customFormat="1" ht="78.75" x14ac:dyDescent="0.25">
      <c r="A117" s="7">
        <f t="shared" si="3"/>
        <v>113</v>
      </c>
      <c r="B117" s="36" t="s">
        <v>52</v>
      </c>
      <c r="C117" s="10" t="s">
        <v>307</v>
      </c>
      <c r="D117" s="17">
        <v>25092</v>
      </c>
      <c r="E117" s="10" t="s">
        <v>48</v>
      </c>
      <c r="F117" s="10" t="s">
        <v>254</v>
      </c>
      <c r="G117" s="10" t="s">
        <v>308</v>
      </c>
      <c r="H117" s="10" t="s">
        <v>39</v>
      </c>
      <c r="I117" s="10" t="s">
        <v>39</v>
      </c>
      <c r="J117" s="17" t="s">
        <v>24</v>
      </c>
      <c r="K117" s="10" t="s">
        <v>25</v>
      </c>
      <c r="L117" s="10" t="s">
        <v>73</v>
      </c>
      <c r="M117" s="12" t="s">
        <v>769</v>
      </c>
      <c r="N117" s="96"/>
    </row>
    <row r="118" spans="1:14" s="106" customFormat="1" ht="78.75" x14ac:dyDescent="0.25">
      <c r="A118" s="7">
        <f t="shared" si="3"/>
        <v>114</v>
      </c>
      <c r="B118" s="36" t="s">
        <v>52</v>
      </c>
      <c r="C118" s="10" t="s">
        <v>307</v>
      </c>
      <c r="D118" s="17">
        <v>23000</v>
      </c>
      <c r="E118" s="10" t="s">
        <v>48</v>
      </c>
      <c r="F118" s="10" t="s">
        <v>254</v>
      </c>
      <c r="G118" s="10" t="s">
        <v>308</v>
      </c>
      <c r="H118" s="10" t="s">
        <v>39</v>
      </c>
      <c r="I118" s="10" t="s">
        <v>39</v>
      </c>
      <c r="J118" s="17" t="s">
        <v>24</v>
      </c>
      <c r="K118" s="10" t="s">
        <v>25</v>
      </c>
      <c r="L118" s="10" t="s">
        <v>73</v>
      </c>
      <c r="M118" s="12" t="s">
        <v>769</v>
      </c>
      <c r="N118" s="96"/>
    </row>
    <row r="119" spans="1:14" s="106" customFormat="1" ht="78.75" x14ac:dyDescent="0.25">
      <c r="A119" s="7">
        <f t="shared" si="3"/>
        <v>115</v>
      </c>
      <c r="B119" s="36" t="s">
        <v>52</v>
      </c>
      <c r="C119" s="10" t="s">
        <v>307</v>
      </c>
      <c r="D119" s="17">
        <v>23000</v>
      </c>
      <c r="E119" s="10" t="s">
        <v>48</v>
      </c>
      <c r="F119" s="10" t="s">
        <v>254</v>
      </c>
      <c r="G119" s="10" t="s">
        <v>308</v>
      </c>
      <c r="H119" s="10" t="s">
        <v>39</v>
      </c>
      <c r="I119" s="10" t="s">
        <v>39</v>
      </c>
      <c r="J119" s="17" t="s">
        <v>24</v>
      </c>
      <c r="K119" s="10" t="s">
        <v>25</v>
      </c>
      <c r="L119" s="10" t="s">
        <v>73</v>
      </c>
      <c r="M119" s="12" t="s">
        <v>769</v>
      </c>
      <c r="N119" s="96"/>
    </row>
    <row r="120" spans="1:14" s="106" customFormat="1" ht="78.75" x14ac:dyDescent="0.25">
      <c r="A120" s="7">
        <f t="shared" si="3"/>
        <v>116</v>
      </c>
      <c r="B120" s="36" t="s">
        <v>52</v>
      </c>
      <c r="C120" s="10" t="s">
        <v>307</v>
      </c>
      <c r="D120" s="17">
        <v>25396</v>
      </c>
      <c r="E120" s="10" t="s">
        <v>48</v>
      </c>
      <c r="F120" s="10" t="s">
        <v>254</v>
      </c>
      <c r="G120" s="10" t="s">
        <v>308</v>
      </c>
      <c r="H120" s="10" t="s">
        <v>39</v>
      </c>
      <c r="I120" s="10" t="s">
        <v>39</v>
      </c>
      <c r="J120" s="17" t="s">
        <v>24</v>
      </c>
      <c r="K120" s="10" t="s">
        <v>25</v>
      </c>
      <c r="L120" s="10" t="s">
        <v>73</v>
      </c>
      <c r="M120" s="12" t="s">
        <v>769</v>
      </c>
      <c r="N120" s="96"/>
    </row>
    <row r="121" spans="1:14" s="106" customFormat="1" ht="94.5" x14ac:dyDescent="0.25">
      <c r="A121" s="7">
        <f t="shared" si="3"/>
        <v>117</v>
      </c>
      <c r="B121" s="37" t="s">
        <v>130</v>
      </c>
      <c r="C121" s="20" t="s">
        <v>309</v>
      </c>
      <c r="D121" s="21">
        <v>131822</v>
      </c>
      <c r="E121" s="20" t="s">
        <v>48</v>
      </c>
      <c r="F121" s="20" t="s">
        <v>310</v>
      </c>
      <c r="G121" s="20" t="s">
        <v>580</v>
      </c>
      <c r="H121" s="113" t="s">
        <v>710</v>
      </c>
      <c r="I121" s="20" t="s">
        <v>311</v>
      </c>
      <c r="J121" s="20" t="s">
        <v>40</v>
      </c>
      <c r="K121" s="20" t="s">
        <v>819</v>
      </c>
      <c r="L121" s="20" t="s">
        <v>73</v>
      </c>
      <c r="M121" s="22" t="s">
        <v>770</v>
      </c>
      <c r="N121" s="96"/>
    </row>
    <row r="122" spans="1:14" ht="110.25" x14ac:dyDescent="0.25">
      <c r="A122" s="7">
        <f t="shared" si="3"/>
        <v>118</v>
      </c>
      <c r="B122" s="36" t="s">
        <v>270</v>
      </c>
      <c r="C122" s="25" t="s">
        <v>312</v>
      </c>
      <c r="D122" s="23">
        <v>64547</v>
      </c>
      <c r="E122" s="25" t="s">
        <v>29</v>
      </c>
      <c r="F122" s="25" t="s">
        <v>313</v>
      </c>
      <c r="G122" s="25" t="s">
        <v>314</v>
      </c>
      <c r="H122" s="10" t="s">
        <v>39</v>
      </c>
      <c r="I122" s="4" t="s">
        <v>272</v>
      </c>
      <c r="J122" s="10" t="s">
        <v>24</v>
      </c>
      <c r="K122" s="10" t="s">
        <v>25</v>
      </c>
      <c r="L122" s="25" t="s">
        <v>119</v>
      </c>
      <c r="M122" s="16" t="s">
        <v>771</v>
      </c>
      <c r="N122" s="94"/>
    </row>
    <row r="123" spans="1:14" ht="110.25" x14ac:dyDescent="0.25">
      <c r="A123" s="7">
        <f t="shared" si="3"/>
        <v>119</v>
      </c>
      <c r="B123" s="36" t="s">
        <v>270</v>
      </c>
      <c r="C123" s="25" t="s">
        <v>312</v>
      </c>
      <c r="D123" s="23">
        <v>51727</v>
      </c>
      <c r="E123" s="25" t="s">
        <v>29</v>
      </c>
      <c r="F123" s="25" t="s">
        <v>313</v>
      </c>
      <c r="G123" s="25" t="s">
        <v>315</v>
      </c>
      <c r="H123" s="10" t="s">
        <v>39</v>
      </c>
      <c r="I123" s="4" t="s">
        <v>272</v>
      </c>
      <c r="J123" s="10" t="s">
        <v>24</v>
      </c>
      <c r="K123" s="10" t="s">
        <v>25</v>
      </c>
      <c r="L123" s="25" t="s">
        <v>119</v>
      </c>
      <c r="M123" s="16" t="s">
        <v>772</v>
      </c>
      <c r="N123" s="94"/>
    </row>
    <row r="124" spans="1:14" ht="110.25" x14ac:dyDescent="0.25">
      <c r="A124" s="7">
        <f t="shared" si="3"/>
        <v>120</v>
      </c>
      <c r="B124" s="37" t="s">
        <v>270</v>
      </c>
      <c r="C124" s="29" t="s">
        <v>316</v>
      </c>
      <c r="D124" s="38">
        <v>22082</v>
      </c>
      <c r="E124" s="29" t="s">
        <v>29</v>
      </c>
      <c r="F124" s="29" t="s">
        <v>113</v>
      </c>
      <c r="G124" s="29" t="s">
        <v>317</v>
      </c>
      <c r="H124" s="10" t="s">
        <v>39</v>
      </c>
      <c r="I124" s="6" t="s">
        <v>272</v>
      </c>
      <c r="J124" s="20" t="s">
        <v>24</v>
      </c>
      <c r="K124" s="20" t="s">
        <v>25</v>
      </c>
      <c r="L124" s="29" t="s">
        <v>26</v>
      </c>
      <c r="M124" s="30" t="s">
        <v>772</v>
      </c>
      <c r="N124" s="94"/>
    </row>
    <row r="125" spans="1:14" ht="115.5" customHeight="1" x14ac:dyDescent="0.25">
      <c r="A125" s="7">
        <f t="shared" si="3"/>
        <v>121</v>
      </c>
      <c r="B125" s="37" t="s">
        <v>318</v>
      </c>
      <c r="C125" s="29" t="s">
        <v>319</v>
      </c>
      <c r="D125" s="38">
        <v>25000</v>
      </c>
      <c r="E125" s="29" t="s">
        <v>29</v>
      </c>
      <c r="F125" s="29" t="s">
        <v>37</v>
      </c>
      <c r="G125" s="29" t="s">
        <v>557</v>
      </c>
      <c r="H125" s="10" t="s">
        <v>39</v>
      </c>
      <c r="I125" s="29" t="s">
        <v>320</v>
      </c>
      <c r="J125" s="29" t="s">
        <v>24</v>
      </c>
      <c r="K125" s="117" t="s">
        <v>804</v>
      </c>
      <c r="L125" s="29" t="s">
        <v>26</v>
      </c>
      <c r="M125" s="29" t="s">
        <v>687</v>
      </c>
      <c r="N125" s="94"/>
    </row>
    <row r="126" spans="1:14" ht="66.75" customHeight="1" x14ac:dyDescent="0.25">
      <c r="A126" s="7">
        <f t="shared" si="3"/>
        <v>122</v>
      </c>
      <c r="B126" s="37" t="s">
        <v>318</v>
      </c>
      <c r="C126" s="29" t="s">
        <v>321</v>
      </c>
      <c r="D126" s="38">
        <v>14022</v>
      </c>
      <c r="E126" s="29" t="s">
        <v>29</v>
      </c>
      <c r="F126" s="29" t="s">
        <v>322</v>
      </c>
      <c r="G126" s="29" t="s">
        <v>323</v>
      </c>
      <c r="H126" s="117" t="s">
        <v>704</v>
      </c>
      <c r="I126" s="29" t="s">
        <v>324</v>
      </c>
      <c r="J126" s="20" t="s">
        <v>24</v>
      </c>
      <c r="K126" s="29" t="s">
        <v>325</v>
      </c>
      <c r="L126" s="10" t="s">
        <v>73</v>
      </c>
      <c r="M126" s="29" t="s">
        <v>773</v>
      </c>
      <c r="N126" s="94"/>
    </row>
    <row r="127" spans="1:14" ht="91.5" customHeight="1" x14ac:dyDescent="0.25">
      <c r="A127" s="7">
        <f t="shared" si="3"/>
        <v>123</v>
      </c>
      <c r="B127" s="37" t="s">
        <v>318</v>
      </c>
      <c r="C127" s="29" t="s">
        <v>326</v>
      </c>
      <c r="D127" s="38">
        <v>108000</v>
      </c>
      <c r="E127" s="29" t="s">
        <v>48</v>
      </c>
      <c r="F127" s="29" t="s">
        <v>32</v>
      </c>
      <c r="G127" s="29" t="s">
        <v>327</v>
      </c>
      <c r="H127" s="117" t="s">
        <v>705</v>
      </c>
      <c r="I127" s="29" t="s">
        <v>328</v>
      </c>
      <c r="J127" s="20" t="s">
        <v>24</v>
      </c>
      <c r="K127" s="20" t="s">
        <v>25</v>
      </c>
      <c r="L127" s="10" t="s">
        <v>73</v>
      </c>
      <c r="M127" s="117" t="s">
        <v>800</v>
      </c>
      <c r="N127" s="94"/>
    </row>
    <row r="128" spans="1:14" ht="153.75" customHeight="1" x14ac:dyDescent="0.25">
      <c r="A128" s="7">
        <f t="shared" si="3"/>
        <v>124</v>
      </c>
      <c r="B128" s="36" t="s">
        <v>318</v>
      </c>
      <c r="C128" s="29" t="s">
        <v>329</v>
      </c>
      <c r="D128" s="38">
        <v>707600</v>
      </c>
      <c r="E128" s="29" t="s">
        <v>29</v>
      </c>
      <c r="F128" s="29" t="s">
        <v>330</v>
      </c>
      <c r="G128" s="29" t="s">
        <v>331</v>
      </c>
      <c r="H128" s="117" t="s">
        <v>706</v>
      </c>
      <c r="I128" s="29" t="s">
        <v>581</v>
      </c>
      <c r="J128" s="20" t="s">
        <v>24</v>
      </c>
      <c r="K128" s="20" t="s">
        <v>25</v>
      </c>
      <c r="L128" s="29" t="s">
        <v>26</v>
      </c>
      <c r="M128" s="117" t="s">
        <v>569</v>
      </c>
      <c r="N128" s="94"/>
    </row>
    <row r="129" spans="1:14" ht="47.25" x14ac:dyDescent="0.25">
      <c r="A129" s="7">
        <f t="shared" si="3"/>
        <v>125</v>
      </c>
      <c r="B129" s="36" t="s">
        <v>318</v>
      </c>
      <c r="C129" s="29" t="s">
        <v>332</v>
      </c>
      <c r="D129" s="38">
        <v>151126</v>
      </c>
      <c r="E129" s="29" t="s">
        <v>48</v>
      </c>
      <c r="F129" s="29" t="s">
        <v>32</v>
      </c>
      <c r="G129" s="29" t="s">
        <v>333</v>
      </c>
      <c r="H129" s="117" t="s">
        <v>707</v>
      </c>
      <c r="I129" s="29" t="s">
        <v>334</v>
      </c>
      <c r="J129" s="29" t="s">
        <v>24</v>
      </c>
      <c r="K129" s="20" t="s">
        <v>25</v>
      </c>
      <c r="L129" s="10" t="s">
        <v>73</v>
      </c>
      <c r="M129" s="117" t="s">
        <v>801</v>
      </c>
      <c r="N129" s="94"/>
    </row>
    <row r="130" spans="1:14" ht="78.75" x14ac:dyDescent="0.25">
      <c r="A130" s="28">
        <f t="shared" si="3"/>
        <v>126</v>
      </c>
      <c r="B130" s="37" t="s">
        <v>335</v>
      </c>
      <c r="C130" s="29" t="s">
        <v>336</v>
      </c>
      <c r="D130" s="38">
        <v>7066</v>
      </c>
      <c r="E130" s="29" t="s">
        <v>29</v>
      </c>
      <c r="F130" s="29" t="s">
        <v>337</v>
      </c>
      <c r="G130" s="29" t="s">
        <v>558</v>
      </c>
      <c r="H130" s="10" t="s">
        <v>39</v>
      </c>
      <c r="I130" s="6" t="s">
        <v>338</v>
      </c>
      <c r="J130" s="29" t="s">
        <v>24</v>
      </c>
      <c r="K130" s="29" t="s">
        <v>25</v>
      </c>
      <c r="L130" s="29" t="s">
        <v>119</v>
      </c>
      <c r="M130" s="117" t="s">
        <v>802</v>
      </c>
      <c r="N130" s="30"/>
    </row>
    <row r="131" spans="1:14" ht="47.25" x14ac:dyDescent="0.25">
      <c r="A131" s="7">
        <f t="shared" si="3"/>
        <v>127</v>
      </c>
      <c r="B131" s="36" t="s">
        <v>111</v>
      </c>
      <c r="C131" s="25" t="s">
        <v>339</v>
      </c>
      <c r="D131" s="23">
        <v>22000</v>
      </c>
      <c r="E131" s="25" t="s">
        <v>340</v>
      </c>
      <c r="F131" s="25" t="s">
        <v>26</v>
      </c>
      <c r="G131" s="25" t="s">
        <v>559</v>
      </c>
      <c r="H131" s="25" t="s">
        <v>62</v>
      </c>
      <c r="I131" s="25" t="s">
        <v>341</v>
      </c>
      <c r="J131" s="25" t="s">
        <v>40</v>
      </c>
      <c r="K131" s="25" t="s">
        <v>25</v>
      </c>
      <c r="L131" s="25" t="s">
        <v>26</v>
      </c>
      <c r="M131" s="25" t="s">
        <v>774</v>
      </c>
      <c r="N131" s="16"/>
    </row>
    <row r="132" spans="1:14" ht="94.5" x14ac:dyDescent="0.25">
      <c r="A132" s="39">
        <f t="shared" si="3"/>
        <v>128</v>
      </c>
      <c r="B132" s="36" t="s">
        <v>342</v>
      </c>
      <c r="C132" s="25" t="s">
        <v>343</v>
      </c>
      <c r="D132" s="23">
        <v>208526</v>
      </c>
      <c r="E132" s="25" t="s">
        <v>344</v>
      </c>
      <c r="F132" s="25" t="s">
        <v>345</v>
      </c>
      <c r="G132" s="25" t="s">
        <v>560</v>
      </c>
      <c r="H132" s="118" t="s">
        <v>712</v>
      </c>
      <c r="I132" s="25" t="s">
        <v>346</v>
      </c>
      <c r="J132" s="118" t="s">
        <v>805</v>
      </c>
      <c r="K132" s="25" t="s">
        <v>25</v>
      </c>
      <c r="L132" s="25" t="s">
        <v>343</v>
      </c>
      <c r="M132" s="25" t="s">
        <v>775</v>
      </c>
      <c r="N132" s="94"/>
    </row>
    <row r="133" spans="1:14" ht="47.25" x14ac:dyDescent="0.25">
      <c r="A133" s="39">
        <f t="shared" si="3"/>
        <v>129</v>
      </c>
      <c r="B133" s="36" t="s">
        <v>342</v>
      </c>
      <c r="C133" s="25" t="s">
        <v>182</v>
      </c>
      <c r="D133" s="23">
        <v>147000</v>
      </c>
      <c r="E133" s="25" t="s">
        <v>29</v>
      </c>
      <c r="F133" s="25" t="s">
        <v>162</v>
      </c>
      <c r="G133" s="25" t="s">
        <v>347</v>
      </c>
      <c r="H133" s="118" t="s">
        <v>708</v>
      </c>
      <c r="I133" s="25" t="s">
        <v>252</v>
      </c>
      <c r="J133" s="118" t="s">
        <v>806</v>
      </c>
      <c r="K133" s="25" t="s">
        <v>25</v>
      </c>
      <c r="L133" s="25" t="s">
        <v>182</v>
      </c>
      <c r="M133" s="25" t="s">
        <v>776</v>
      </c>
      <c r="N133" s="94"/>
    </row>
    <row r="134" spans="1:14" ht="63" x14ac:dyDescent="0.25">
      <c r="A134" s="39">
        <f t="shared" ref="A134:A140" si="4">A133+1</f>
        <v>130</v>
      </c>
      <c r="B134" s="36" t="s">
        <v>342</v>
      </c>
      <c r="C134" s="25" t="s">
        <v>348</v>
      </c>
      <c r="D134" s="23">
        <v>25000</v>
      </c>
      <c r="E134" s="25" t="s">
        <v>29</v>
      </c>
      <c r="F134" s="25" t="s">
        <v>349</v>
      </c>
      <c r="G134" s="25" t="s">
        <v>350</v>
      </c>
      <c r="H134" s="25" t="s">
        <v>39</v>
      </c>
      <c r="I134" s="25" t="s">
        <v>351</v>
      </c>
      <c r="J134" s="25" t="s">
        <v>40</v>
      </c>
      <c r="K134" s="25" t="s">
        <v>352</v>
      </c>
      <c r="L134" s="25" t="s">
        <v>348</v>
      </c>
      <c r="M134" s="25" t="s">
        <v>777</v>
      </c>
      <c r="N134" s="97"/>
    </row>
    <row r="135" spans="1:14" ht="105" x14ac:dyDescent="0.25">
      <c r="A135" s="40">
        <f t="shared" si="4"/>
        <v>131</v>
      </c>
      <c r="B135" s="41" t="s">
        <v>353</v>
      </c>
      <c r="C135" s="42" t="s">
        <v>824</v>
      </c>
      <c r="D135" s="43">
        <v>32928</v>
      </c>
      <c r="E135" s="44" t="s">
        <v>29</v>
      </c>
      <c r="F135" s="45" t="s">
        <v>354</v>
      </c>
      <c r="G135" s="45" t="s">
        <v>355</v>
      </c>
      <c r="H135" s="10" t="s">
        <v>39</v>
      </c>
      <c r="I135" s="44" t="s">
        <v>356</v>
      </c>
      <c r="J135" s="119" t="s">
        <v>24</v>
      </c>
      <c r="K135" s="44" t="s">
        <v>25</v>
      </c>
      <c r="L135" s="44" t="s">
        <v>85</v>
      </c>
      <c r="M135" s="86" t="s">
        <v>778</v>
      </c>
      <c r="N135" s="96"/>
    </row>
    <row r="136" spans="1:14" ht="105" x14ac:dyDescent="0.25">
      <c r="A136" s="40">
        <f t="shared" si="4"/>
        <v>132</v>
      </c>
      <c r="B136" s="41" t="s">
        <v>353</v>
      </c>
      <c r="C136" s="42" t="s">
        <v>824</v>
      </c>
      <c r="D136" s="43">
        <v>3802</v>
      </c>
      <c r="E136" s="44" t="s">
        <v>29</v>
      </c>
      <c r="F136" s="45" t="s">
        <v>357</v>
      </c>
      <c r="G136" s="45" t="s">
        <v>358</v>
      </c>
      <c r="H136" s="10" t="s">
        <v>39</v>
      </c>
      <c r="I136" s="44" t="s">
        <v>356</v>
      </c>
      <c r="J136" s="119" t="s">
        <v>24</v>
      </c>
      <c r="K136" s="25" t="s">
        <v>25</v>
      </c>
      <c r="L136" s="44" t="s">
        <v>85</v>
      </c>
      <c r="M136" s="86" t="s">
        <v>778</v>
      </c>
      <c r="N136" s="96"/>
    </row>
    <row r="137" spans="1:14" ht="78.75" x14ac:dyDescent="0.25">
      <c r="A137" s="40">
        <f t="shared" si="4"/>
        <v>133</v>
      </c>
      <c r="B137" s="41" t="s">
        <v>353</v>
      </c>
      <c r="C137" s="45" t="s">
        <v>677</v>
      </c>
      <c r="D137" s="43">
        <v>29329</v>
      </c>
      <c r="E137" s="44" t="s">
        <v>29</v>
      </c>
      <c r="F137" s="45" t="s">
        <v>359</v>
      </c>
      <c r="G137" s="45" t="s">
        <v>360</v>
      </c>
      <c r="H137" s="10" t="s">
        <v>39</v>
      </c>
      <c r="I137" s="44" t="s">
        <v>356</v>
      </c>
      <c r="J137" s="119" t="s">
        <v>24</v>
      </c>
      <c r="K137" s="25" t="s">
        <v>25</v>
      </c>
      <c r="L137" s="44" t="s">
        <v>85</v>
      </c>
      <c r="M137" s="86" t="s">
        <v>778</v>
      </c>
      <c r="N137" s="96"/>
    </row>
    <row r="138" spans="1:14" ht="60" x14ac:dyDescent="0.25">
      <c r="A138" s="40">
        <f t="shared" si="4"/>
        <v>134</v>
      </c>
      <c r="B138" s="41" t="s">
        <v>353</v>
      </c>
      <c r="C138" s="45" t="s">
        <v>361</v>
      </c>
      <c r="D138" s="43">
        <v>1200</v>
      </c>
      <c r="E138" s="44" t="s">
        <v>29</v>
      </c>
      <c r="F138" s="45" t="s">
        <v>362</v>
      </c>
      <c r="G138" s="45" t="s">
        <v>363</v>
      </c>
      <c r="H138" s="86" t="s">
        <v>709</v>
      </c>
      <c r="I138" s="119" t="s">
        <v>365</v>
      </c>
      <c r="J138" s="119" t="s">
        <v>24</v>
      </c>
      <c r="K138" s="25" t="s">
        <v>25</v>
      </c>
      <c r="L138" s="45" t="s">
        <v>366</v>
      </c>
      <c r="M138" s="86" t="s">
        <v>367</v>
      </c>
      <c r="N138" s="96"/>
    </row>
    <row r="139" spans="1:14" ht="78.75" x14ac:dyDescent="0.25">
      <c r="A139" s="40">
        <f t="shared" si="4"/>
        <v>135</v>
      </c>
      <c r="B139" s="41" t="s">
        <v>368</v>
      </c>
      <c r="C139" s="46" t="s">
        <v>369</v>
      </c>
      <c r="D139" s="46">
        <v>9575</v>
      </c>
      <c r="E139" s="47" t="s">
        <v>29</v>
      </c>
      <c r="F139" s="46" t="s">
        <v>370</v>
      </c>
      <c r="G139" s="48" t="s">
        <v>371</v>
      </c>
      <c r="H139" s="48" t="s">
        <v>62</v>
      </c>
      <c r="I139" s="46" t="s">
        <v>18</v>
      </c>
      <c r="J139" s="46" t="s">
        <v>40</v>
      </c>
      <c r="K139" s="25" t="s">
        <v>25</v>
      </c>
      <c r="L139" s="46" t="s">
        <v>26</v>
      </c>
      <c r="M139" s="87" t="s">
        <v>779</v>
      </c>
      <c r="N139" s="98"/>
    </row>
    <row r="140" spans="1:14" ht="78.75" x14ac:dyDescent="0.25">
      <c r="A140" s="49">
        <f t="shared" si="4"/>
        <v>136</v>
      </c>
      <c r="B140" s="50" t="s">
        <v>368</v>
      </c>
      <c r="C140" s="51" t="s">
        <v>369</v>
      </c>
      <c r="D140" s="51">
        <v>14463</v>
      </c>
      <c r="E140" s="47" t="s">
        <v>29</v>
      </c>
      <c r="F140" s="51" t="s">
        <v>372</v>
      </c>
      <c r="G140" s="47" t="s">
        <v>373</v>
      </c>
      <c r="H140" s="47" t="s">
        <v>62</v>
      </c>
      <c r="I140" s="51" t="s">
        <v>18</v>
      </c>
      <c r="J140" s="51" t="s">
        <v>40</v>
      </c>
      <c r="K140" s="25" t="s">
        <v>25</v>
      </c>
      <c r="L140" s="51" t="s">
        <v>26</v>
      </c>
      <c r="M140" s="87" t="s">
        <v>779</v>
      </c>
      <c r="N140" s="99"/>
    </row>
    <row r="141" spans="1:14" ht="408.95" customHeight="1" x14ac:dyDescent="0.25">
      <c r="A141" s="40">
        <v>137</v>
      </c>
      <c r="B141" s="52" t="s">
        <v>374</v>
      </c>
      <c r="C141" s="13" t="s">
        <v>561</v>
      </c>
      <c r="D141" s="53">
        <v>63441</v>
      </c>
      <c r="E141" s="20" t="s">
        <v>29</v>
      </c>
      <c r="F141" s="21" t="s">
        <v>375</v>
      </c>
      <c r="G141" s="13" t="s">
        <v>376</v>
      </c>
      <c r="H141" s="113" t="s">
        <v>709</v>
      </c>
      <c r="I141" s="121" t="s">
        <v>18</v>
      </c>
      <c r="J141" s="120" t="s">
        <v>24</v>
      </c>
      <c r="K141" s="25" t="s">
        <v>25</v>
      </c>
      <c r="L141" s="21" t="s">
        <v>26</v>
      </c>
      <c r="M141" s="88" t="s">
        <v>803</v>
      </c>
      <c r="N141" s="100" t="s">
        <v>377</v>
      </c>
    </row>
    <row r="142" spans="1:14" ht="126" x14ac:dyDescent="0.25">
      <c r="A142" s="40">
        <v>138</v>
      </c>
      <c r="B142" s="52" t="s">
        <v>374</v>
      </c>
      <c r="C142" s="13" t="s">
        <v>378</v>
      </c>
      <c r="D142" s="53">
        <v>2934</v>
      </c>
      <c r="E142" s="20" t="s">
        <v>29</v>
      </c>
      <c r="F142" s="21" t="s">
        <v>379</v>
      </c>
      <c r="G142" s="13" t="s">
        <v>380</v>
      </c>
      <c r="H142" s="113" t="s">
        <v>709</v>
      </c>
      <c r="I142" s="121" t="s">
        <v>18</v>
      </c>
      <c r="J142" s="120" t="s">
        <v>24</v>
      </c>
      <c r="K142" s="25" t="s">
        <v>25</v>
      </c>
      <c r="L142" s="21" t="s">
        <v>41</v>
      </c>
      <c r="M142" s="88" t="s">
        <v>803</v>
      </c>
      <c r="N142" s="14" t="s">
        <v>381</v>
      </c>
    </row>
    <row r="143" spans="1:14" ht="335.25" customHeight="1" x14ac:dyDescent="0.25">
      <c r="A143" s="40">
        <v>139</v>
      </c>
      <c r="B143" s="55" t="s">
        <v>374</v>
      </c>
      <c r="C143" s="84" t="s">
        <v>382</v>
      </c>
      <c r="D143" s="53">
        <v>11263</v>
      </c>
      <c r="E143" s="10" t="s">
        <v>29</v>
      </c>
      <c r="F143" s="107" t="s">
        <v>383</v>
      </c>
      <c r="G143" s="13" t="s">
        <v>384</v>
      </c>
      <c r="H143" s="113" t="s">
        <v>709</v>
      </c>
      <c r="I143" s="120" t="s">
        <v>364</v>
      </c>
      <c r="J143" s="120" t="s">
        <v>24</v>
      </c>
      <c r="K143" s="25" t="s">
        <v>25</v>
      </c>
      <c r="L143" s="21" t="s">
        <v>385</v>
      </c>
      <c r="M143" s="88" t="s">
        <v>803</v>
      </c>
      <c r="N143" s="101" t="s">
        <v>597</v>
      </c>
    </row>
    <row r="144" spans="1:14" s="105" customFormat="1" ht="126" x14ac:dyDescent="0.25">
      <c r="A144" s="40">
        <v>140</v>
      </c>
      <c r="B144" s="82" t="s">
        <v>374</v>
      </c>
      <c r="C144" s="85" t="s">
        <v>678</v>
      </c>
      <c r="D144" s="83">
        <v>21647</v>
      </c>
      <c r="E144" s="12" t="s">
        <v>29</v>
      </c>
      <c r="F144" s="81" t="s">
        <v>751</v>
      </c>
      <c r="G144" s="80" t="s">
        <v>386</v>
      </c>
      <c r="H144" s="4" t="s">
        <v>62</v>
      </c>
      <c r="I144" s="15" t="s">
        <v>18</v>
      </c>
      <c r="J144" s="205" t="s">
        <v>40</v>
      </c>
      <c r="K144" s="25" t="s">
        <v>25</v>
      </c>
      <c r="L144" s="21" t="s">
        <v>182</v>
      </c>
      <c r="M144" s="88" t="s">
        <v>803</v>
      </c>
      <c r="N144" s="54"/>
    </row>
  </sheetData>
  <autoFilter ref="A4:N144"/>
  <mergeCells count="4">
    <mergeCell ref="A1:M1"/>
    <mergeCell ref="A2:N2"/>
    <mergeCell ref="M52:M55"/>
    <mergeCell ref="N52:N55"/>
  </mergeCells>
  <hyperlinks>
    <hyperlink ref="N11" r:id="rId1"/>
    <hyperlink ref="N14" r:id="rId2"/>
    <hyperlink ref="N18" r:id="rId3"/>
    <hyperlink ref="N19" r:id="rId4"/>
    <hyperlink ref="N20" r:id="rId5"/>
    <hyperlink ref="N21" r:id="rId6"/>
    <hyperlink ref="N22" r:id="rId7"/>
    <hyperlink ref="N26" r:id="rId8"/>
    <hyperlink ref="N36" r:id="rId9"/>
    <hyperlink ref="N56" r:id="rId10"/>
  </hyperlinks>
  <printOptions horizontalCentered="1"/>
  <pageMargins left="0" right="0" top="0" bottom="0" header="0.51181102362204722" footer="0.51181102362204722"/>
  <pageSetup paperSize="9" scale="32" fitToHeight="0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view="pageBreakPreview" zoomScale="60" zoomScaleNormal="80" workbookViewId="0">
      <selection activeCell="E7" sqref="E7"/>
    </sheetView>
  </sheetViews>
  <sheetFormatPr defaultColWidth="8.85546875" defaultRowHeight="15" x14ac:dyDescent="0.25"/>
  <cols>
    <col min="1" max="1" width="8.42578125" customWidth="1"/>
    <col min="2" max="2" width="28.28515625" bestFit="1" customWidth="1"/>
    <col min="3" max="3" width="42" bestFit="1" customWidth="1"/>
    <col min="4" max="4" width="67.85546875" customWidth="1"/>
    <col min="5" max="5" width="39.85546875" bestFit="1" customWidth="1"/>
    <col min="6" max="6" width="33.5703125" bestFit="1" customWidth="1"/>
    <col min="7" max="7" width="49.42578125" bestFit="1" customWidth="1"/>
    <col min="8" max="8" width="24.5703125" bestFit="1" customWidth="1"/>
    <col min="9" max="9" width="27.85546875" bestFit="1" customWidth="1"/>
    <col min="10" max="10" width="24.7109375" bestFit="1" customWidth="1"/>
    <col min="11" max="11" width="21.7109375" bestFit="1" customWidth="1"/>
    <col min="12" max="12" width="22.28515625" bestFit="1" customWidth="1"/>
    <col min="13" max="13" width="24.5703125" bestFit="1" customWidth="1"/>
    <col min="14" max="14" width="40.42578125" customWidth="1"/>
    <col min="15" max="15" width="73" customWidth="1"/>
    <col min="16" max="16" width="24.140625" bestFit="1" customWidth="1"/>
    <col min="17" max="17" width="18.28515625" bestFit="1" customWidth="1"/>
    <col min="18" max="18" width="21.5703125" bestFit="1" customWidth="1"/>
    <col min="19" max="19" width="60.85546875" bestFit="1" customWidth="1"/>
  </cols>
  <sheetData>
    <row r="1" spans="1:19" s="56" customFormat="1" ht="132.75" customHeight="1" x14ac:dyDescent="0.3">
      <c r="A1" s="169" t="s">
        <v>387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</row>
    <row r="2" spans="1:19" ht="39.75" customHeight="1" x14ac:dyDescent="0.25">
      <c r="A2" s="163" t="s">
        <v>0</v>
      </c>
      <c r="B2" s="163" t="s">
        <v>1</v>
      </c>
      <c r="C2" s="163" t="s">
        <v>388</v>
      </c>
      <c r="D2" s="163" t="s">
        <v>389</v>
      </c>
      <c r="E2" s="163" t="s">
        <v>390</v>
      </c>
      <c r="F2" s="163" t="s">
        <v>391</v>
      </c>
      <c r="G2" s="163" t="s">
        <v>392</v>
      </c>
      <c r="H2" s="163" t="s">
        <v>643</v>
      </c>
      <c r="I2" s="163" t="s">
        <v>741</v>
      </c>
      <c r="J2" s="163" t="s">
        <v>644</v>
      </c>
      <c r="K2" s="170" t="s">
        <v>622</v>
      </c>
      <c r="L2" s="171"/>
      <c r="M2" s="172"/>
      <c r="N2" s="163" t="s">
        <v>395</v>
      </c>
      <c r="O2" s="173"/>
      <c r="P2" s="174"/>
      <c r="Q2" s="175"/>
      <c r="R2" s="170" t="s">
        <v>623</v>
      </c>
      <c r="S2" s="163" t="s">
        <v>13</v>
      </c>
    </row>
    <row r="3" spans="1:19" ht="75" customHeight="1" x14ac:dyDescent="0.25">
      <c r="A3" s="167"/>
      <c r="B3" s="165"/>
      <c r="C3" s="196"/>
      <c r="D3" s="194"/>
      <c r="E3" s="192"/>
      <c r="F3" s="190"/>
      <c r="G3" s="188"/>
      <c r="H3" s="186"/>
      <c r="I3" s="184"/>
      <c r="J3" s="182"/>
      <c r="K3" s="163" t="s">
        <v>397</v>
      </c>
      <c r="L3" s="163" t="s">
        <v>398</v>
      </c>
      <c r="M3" s="164"/>
      <c r="N3" s="163" t="s">
        <v>399</v>
      </c>
      <c r="O3" s="198"/>
      <c r="P3" s="163" t="s">
        <v>400</v>
      </c>
      <c r="Q3" s="176"/>
      <c r="R3" s="179"/>
      <c r="S3" s="177"/>
    </row>
    <row r="4" spans="1:19" ht="41.25" customHeight="1" x14ac:dyDescent="0.25">
      <c r="A4" s="168"/>
      <c r="B4" s="166"/>
      <c r="C4" s="197"/>
      <c r="D4" s="195"/>
      <c r="E4" s="193"/>
      <c r="F4" s="191"/>
      <c r="G4" s="189"/>
      <c r="H4" s="187"/>
      <c r="I4" s="185"/>
      <c r="J4" s="183"/>
      <c r="K4" s="181"/>
      <c r="L4" s="3" t="s">
        <v>645</v>
      </c>
      <c r="M4" s="3" t="s">
        <v>402</v>
      </c>
      <c r="N4" s="114" t="s">
        <v>621</v>
      </c>
      <c r="O4" s="3" t="s">
        <v>403</v>
      </c>
      <c r="P4" s="3" t="s">
        <v>404</v>
      </c>
      <c r="Q4" s="3" t="s">
        <v>405</v>
      </c>
      <c r="R4" s="180"/>
      <c r="S4" s="178"/>
    </row>
    <row r="5" spans="1:19" ht="23.25" customHeight="1" x14ac:dyDescent="0.25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  <c r="L5" s="57">
        <v>12</v>
      </c>
      <c r="M5" s="57">
        <v>13</v>
      </c>
      <c r="N5" s="57">
        <v>14</v>
      </c>
      <c r="O5" s="57">
        <v>15</v>
      </c>
      <c r="P5" s="57">
        <v>16</v>
      </c>
      <c r="Q5" s="57">
        <v>17</v>
      </c>
      <c r="R5" s="57">
        <v>18</v>
      </c>
      <c r="S5" s="57">
        <v>19</v>
      </c>
    </row>
    <row r="6" spans="1:19" s="58" customFormat="1" ht="338.25" customHeight="1" x14ac:dyDescent="0.3">
      <c r="A6" s="59">
        <v>1</v>
      </c>
      <c r="B6" s="60" t="s">
        <v>27</v>
      </c>
      <c r="C6" s="59" t="s">
        <v>582</v>
      </c>
      <c r="D6" s="108" t="s">
        <v>627</v>
      </c>
      <c r="E6" s="59" t="s">
        <v>73</v>
      </c>
      <c r="F6" s="59" t="s">
        <v>27</v>
      </c>
      <c r="G6" s="108" t="s">
        <v>829</v>
      </c>
      <c r="H6" s="59" t="s">
        <v>406</v>
      </c>
      <c r="I6" s="59">
        <v>74.534999999999997</v>
      </c>
      <c r="J6" s="59" t="s">
        <v>407</v>
      </c>
      <c r="K6" s="59">
        <v>5</v>
      </c>
      <c r="L6" s="59">
        <v>0</v>
      </c>
      <c r="M6" s="59">
        <v>69.534999999999997</v>
      </c>
      <c r="N6" s="108" t="s">
        <v>608</v>
      </c>
      <c r="O6" s="59" t="s">
        <v>408</v>
      </c>
      <c r="P6" s="59">
        <v>15</v>
      </c>
      <c r="Q6" s="59">
        <v>0</v>
      </c>
      <c r="R6" s="59">
        <v>3</v>
      </c>
      <c r="S6" s="59"/>
    </row>
    <row r="7" spans="1:19" s="61" customFormat="1" ht="379.5" customHeight="1" x14ac:dyDescent="0.3">
      <c r="A7" s="62">
        <f t="shared" ref="A7:A36" si="0">A6+1</f>
        <v>2</v>
      </c>
      <c r="B7" s="63" t="s">
        <v>87</v>
      </c>
      <c r="C7" s="62" t="s">
        <v>409</v>
      </c>
      <c r="D7" s="62" t="s">
        <v>410</v>
      </c>
      <c r="E7" s="62" t="s">
        <v>411</v>
      </c>
      <c r="F7" s="62" t="s">
        <v>87</v>
      </c>
      <c r="G7" s="62" t="s">
        <v>412</v>
      </c>
      <c r="H7" s="62" t="s">
        <v>413</v>
      </c>
      <c r="I7" s="62">
        <v>5000</v>
      </c>
      <c r="J7" s="64" t="s">
        <v>407</v>
      </c>
      <c r="K7" s="65"/>
      <c r="L7" s="65"/>
      <c r="M7" s="65"/>
      <c r="N7" s="65"/>
      <c r="O7" s="62" t="s">
        <v>414</v>
      </c>
      <c r="P7" s="65"/>
      <c r="Q7" s="65"/>
      <c r="R7" s="62">
        <v>10</v>
      </c>
      <c r="S7" s="65"/>
    </row>
    <row r="8" spans="1:19" ht="268.5" customHeight="1" x14ac:dyDescent="0.25">
      <c r="A8" s="62">
        <f t="shared" si="0"/>
        <v>3</v>
      </c>
      <c r="B8" s="66" t="s">
        <v>236</v>
      </c>
      <c r="C8" s="64" t="s">
        <v>742</v>
      </c>
      <c r="D8" s="109" t="s">
        <v>646</v>
      </c>
      <c r="E8" s="64" t="s">
        <v>415</v>
      </c>
      <c r="F8" s="64" t="s">
        <v>236</v>
      </c>
      <c r="G8" s="109" t="s">
        <v>830</v>
      </c>
      <c r="H8" s="64" t="s">
        <v>416</v>
      </c>
      <c r="I8" s="64">
        <v>32000</v>
      </c>
      <c r="J8" s="64" t="s">
        <v>417</v>
      </c>
      <c r="K8" s="64">
        <v>0.125</v>
      </c>
      <c r="L8" s="64">
        <v>0</v>
      </c>
      <c r="M8" s="64">
        <v>32000</v>
      </c>
      <c r="N8" s="109" t="s">
        <v>598</v>
      </c>
      <c r="O8" s="109" t="s">
        <v>647</v>
      </c>
      <c r="P8" s="64">
        <v>220</v>
      </c>
      <c r="Q8" s="64">
        <v>0</v>
      </c>
      <c r="R8" s="64">
        <v>2</v>
      </c>
      <c r="S8" s="64"/>
    </row>
    <row r="9" spans="1:19" ht="206.25" customHeight="1" x14ac:dyDescent="0.25">
      <c r="A9" s="62">
        <f t="shared" si="0"/>
        <v>4</v>
      </c>
      <c r="B9" s="63" t="s">
        <v>418</v>
      </c>
      <c r="C9" s="110" t="s">
        <v>599</v>
      </c>
      <c r="D9" s="110" t="s">
        <v>626</v>
      </c>
      <c r="E9" s="62" t="s">
        <v>35</v>
      </c>
      <c r="F9" s="62" t="s">
        <v>583</v>
      </c>
      <c r="G9" s="110" t="s">
        <v>831</v>
      </c>
      <c r="H9" s="62"/>
      <c r="I9" s="62">
        <v>200</v>
      </c>
      <c r="J9" s="62" t="s">
        <v>417</v>
      </c>
      <c r="K9" s="62">
        <v>50</v>
      </c>
      <c r="L9" s="62">
        <v>0</v>
      </c>
      <c r="M9" s="62">
        <v>150</v>
      </c>
      <c r="N9" s="62">
        <v>129.5</v>
      </c>
      <c r="O9" s="110" t="s">
        <v>609</v>
      </c>
      <c r="P9" s="62">
        <v>30</v>
      </c>
      <c r="Q9" s="62">
        <v>0</v>
      </c>
      <c r="R9" s="62" t="s">
        <v>419</v>
      </c>
      <c r="S9" s="18"/>
    </row>
    <row r="10" spans="1:19" ht="206.25" customHeight="1" x14ac:dyDescent="0.25">
      <c r="A10" s="62">
        <f t="shared" si="0"/>
        <v>5</v>
      </c>
      <c r="B10" s="63" t="s">
        <v>353</v>
      </c>
      <c r="C10" s="62" t="s">
        <v>420</v>
      </c>
      <c r="D10" s="110" t="s">
        <v>648</v>
      </c>
      <c r="E10" s="62" t="s">
        <v>35</v>
      </c>
      <c r="F10" s="62" t="s">
        <v>421</v>
      </c>
      <c r="G10" s="110" t="s">
        <v>832</v>
      </c>
      <c r="H10" s="110" t="s">
        <v>649</v>
      </c>
      <c r="I10" s="62">
        <v>17.600000000000001</v>
      </c>
      <c r="J10" s="62" t="s">
        <v>417</v>
      </c>
      <c r="K10" s="62">
        <v>0</v>
      </c>
      <c r="L10" s="62">
        <v>0</v>
      </c>
      <c r="M10" s="62">
        <v>17.600000000000001</v>
      </c>
      <c r="N10" s="62"/>
      <c r="O10" s="62" t="s">
        <v>422</v>
      </c>
      <c r="P10" s="62">
        <v>11</v>
      </c>
      <c r="Q10" s="62">
        <v>0</v>
      </c>
      <c r="R10" s="62"/>
      <c r="S10" s="62"/>
    </row>
    <row r="11" spans="1:19" ht="364.5" customHeight="1" x14ac:dyDescent="0.25">
      <c r="A11" s="62">
        <f t="shared" si="0"/>
        <v>6</v>
      </c>
      <c r="B11" s="63" t="s">
        <v>650</v>
      </c>
      <c r="C11" s="62" t="s">
        <v>584</v>
      </c>
      <c r="D11" s="110" t="s">
        <v>625</v>
      </c>
      <c r="E11" s="62" t="s">
        <v>411</v>
      </c>
      <c r="F11" s="62" t="s">
        <v>651</v>
      </c>
      <c r="G11" s="110" t="s">
        <v>833</v>
      </c>
      <c r="H11" s="62">
        <v>90</v>
      </c>
      <c r="I11" s="67">
        <v>15000</v>
      </c>
      <c r="J11" s="62" t="s">
        <v>417</v>
      </c>
      <c r="K11" s="62">
        <v>3000</v>
      </c>
      <c r="L11" s="62">
        <v>0</v>
      </c>
      <c r="M11" s="67">
        <v>12000</v>
      </c>
      <c r="N11" s="62">
        <v>2000</v>
      </c>
      <c r="O11" s="110" t="s">
        <v>610</v>
      </c>
      <c r="P11" s="62">
        <v>1800</v>
      </c>
      <c r="Q11" s="62">
        <v>0</v>
      </c>
      <c r="R11" s="62" t="s">
        <v>423</v>
      </c>
      <c r="S11" s="18"/>
    </row>
    <row r="12" spans="1:19" ht="321.75" customHeight="1" x14ac:dyDescent="0.25">
      <c r="A12" s="62">
        <f t="shared" si="0"/>
        <v>7</v>
      </c>
      <c r="B12" s="63" t="s">
        <v>318</v>
      </c>
      <c r="C12" s="62" t="s">
        <v>424</v>
      </c>
      <c r="D12" s="110" t="s">
        <v>624</v>
      </c>
      <c r="E12" s="62" t="s">
        <v>35</v>
      </c>
      <c r="F12" s="62" t="s">
        <v>425</v>
      </c>
      <c r="G12" s="110" t="s">
        <v>834</v>
      </c>
      <c r="H12" s="62" t="s">
        <v>426</v>
      </c>
      <c r="I12" s="62">
        <v>1100</v>
      </c>
      <c r="J12" s="62" t="s">
        <v>417</v>
      </c>
      <c r="K12" s="62">
        <v>210</v>
      </c>
      <c r="L12" s="62">
        <v>0</v>
      </c>
      <c r="M12" s="62">
        <v>890</v>
      </c>
      <c r="N12" s="62">
        <v>1597.1</v>
      </c>
      <c r="O12" s="62" t="s">
        <v>427</v>
      </c>
      <c r="P12" s="62">
        <v>120</v>
      </c>
      <c r="Q12" s="62">
        <v>0</v>
      </c>
      <c r="R12" s="62" t="s">
        <v>413</v>
      </c>
      <c r="S12" s="18"/>
    </row>
    <row r="13" spans="1:19" ht="150" x14ac:dyDescent="0.25">
      <c r="A13" s="62">
        <f t="shared" si="0"/>
        <v>8</v>
      </c>
      <c r="B13" s="63" t="s">
        <v>428</v>
      </c>
      <c r="C13" s="62" t="s">
        <v>429</v>
      </c>
      <c r="D13" s="62" t="s">
        <v>652</v>
      </c>
      <c r="E13" s="62" t="s">
        <v>35</v>
      </c>
      <c r="F13" s="62" t="s">
        <v>430</v>
      </c>
      <c r="G13" s="110" t="s">
        <v>835</v>
      </c>
      <c r="H13" s="62" t="s">
        <v>426</v>
      </c>
      <c r="I13" s="62">
        <v>553.96</v>
      </c>
      <c r="J13" s="62" t="s">
        <v>417</v>
      </c>
      <c r="K13" s="62">
        <v>0</v>
      </c>
      <c r="L13" s="62">
        <v>0</v>
      </c>
      <c r="M13" s="62">
        <v>553.96</v>
      </c>
      <c r="N13" s="62" t="s">
        <v>431</v>
      </c>
      <c r="O13" s="110" t="s">
        <v>611</v>
      </c>
      <c r="P13" s="62">
        <v>200</v>
      </c>
      <c r="Q13" s="62">
        <v>0</v>
      </c>
      <c r="R13" s="62" t="s">
        <v>432</v>
      </c>
      <c r="S13" s="18"/>
    </row>
    <row r="14" spans="1:19" ht="339" customHeight="1" x14ac:dyDescent="0.25">
      <c r="A14" s="62">
        <f t="shared" si="0"/>
        <v>9</v>
      </c>
      <c r="B14" s="63" t="s">
        <v>14</v>
      </c>
      <c r="C14" s="62" t="s">
        <v>585</v>
      </c>
      <c r="D14" s="110" t="s">
        <v>628</v>
      </c>
      <c r="E14" s="62" t="s">
        <v>26</v>
      </c>
      <c r="F14" s="110" t="s">
        <v>653</v>
      </c>
      <c r="G14" s="110" t="s">
        <v>854</v>
      </c>
      <c r="H14" s="62" t="s">
        <v>433</v>
      </c>
      <c r="I14" s="62" t="s">
        <v>434</v>
      </c>
      <c r="J14" s="62" t="s">
        <v>417</v>
      </c>
      <c r="K14" s="62">
        <v>114</v>
      </c>
      <c r="L14" s="62">
        <v>386</v>
      </c>
      <c r="M14" s="62">
        <v>505</v>
      </c>
      <c r="N14" s="62"/>
      <c r="O14" s="110" t="s">
        <v>612</v>
      </c>
      <c r="P14" s="62">
        <v>610</v>
      </c>
      <c r="Q14" s="62">
        <v>0</v>
      </c>
      <c r="R14" s="62" t="s">
        <v>435</v>
      </c>
      <c r="S14" s="18"/>
    </row>
    <row r="15" spans="1:19" ht="262.5" x14ac:dyDescent="0.25">
      <c r="A15" s="62">
        <f t="shared" si="0"/>
        <v>10</v>
      </c>
      <c r="B15" s="63" t="s">
        <v>654</v>
      </c>
      <c r="C15" s="62" t="s">
        <v>436</v>
      </c>
      <c r="D15" s="110" t="s">
        <v>629</v>
      </c>
      <c r="E15" s="62" t="s">
        <v>437</v>
      </c>
      <c r="F15" s="62" t="s">
        <v>655</v>
      </c>
      <c r="G15" s="110" t="s">
        <v>853</v>
      </c>
      <c r="H15" s="62">
        <v>24</v>
      </c>
      <c r="I15" s="67">
        <v>8096</v>
      </c>
      <c r="J15" s="62" t="s">
        <v>417</v>
      </c>
      <c r="K15" s="67">
        <v>1219</v>
      </c>
      <c r="L15" s="62">
        <v>0</v>
      </c>
      <c r="M15" s="67">
        <v>6877</v>
      </c>
      <c r="N15" s="67">
        <v>7627</v>
      </c>
      <c r="O15" s="110" t="s">
        <v>613</v>
      </c>
      <c r="P15" s="62">
        <v>980</v>
      </c>
      <c r="Q15" s="62">
        <v>0</v>
      </c>
      <c r="R15" s="62" t="s">
        <v>438</v>
      </c>
      <c r="S15" s="18"/>
    </row>
    <row r="16" spans="1:19" ht="222" customHeight="1" x14ac:dyDescent="0.25">
      <c r="A16" s="62">
        <f t="shared" si="0"/>
        <v>11</v>
      </c>
      <c r="B16" s="63" t="s">
        <v>654</v>
      </c>
      <c r="C16" s="62" t="s">
        <v>586</v>
      </c>
      <c r="D16" s="110" t="s">
        <v>630</v>
      </c>
      <c r="E16" s="62" t="s">
        <v>26</v>
      </c>
      <c r="F16" s="110" t="s">
        <v>656</v>
      </c>
      <c r="G16" s="110" t="s">
        <v>836</v>
      </c>
      <c r="H16" s="62">
        <v>30</v>
      </c>
      <c r="I16" s="67">
        <v>15239</v>
      </c>
      <c r="J16" s="62" t="s">
        <v>417</v>
      </c>
      <c r="K16" s="67">
        <v>2690</v>
      </c>
      <c r="L16" s="62">
        <v>0</v>
      </c>
      <c r="M16" s="67">
        <v>12549</v>
      </c>
      <c r="N16" s="67">
        <v>4500</v>
      </c>
      <c r="O16" s="110" t="s">
        <v>614</v>
      </c>
      <c r="P16" s="62">
        <v>450</v>
      </c>
      <c r="Q16" s="62">
        <v>0</v>
      </c>
      <c r="R16" s="62" t="s">
        <v>439</v>
      </c>
      <c r="S16" s="18"/>
    </row>
    <row r="17" spans="1:19" ht="337.5" customHeight="1" x14ac:dyDescent="0.25">
      <c r="A17" s="62">
        <f t="shared" si="0"/>
        <v>12</v>
      </c>
      <c r="B17" s="63" t="s">
        <v>440</v>
      </c>
      <c r="C17" s="62" t="s">
        <v>587</v>
      </c>
      <c r="D17" s="110" t="s">
        <v>631</v>
      </c>
      <c r="E17" s="62" t="s">
        <v>411</v>
      </c>
      <c r="F17" s="62" t="s">
        <v>657</v>
      </c>
      <c r="G17" s="110" t="s">
        <v>688</v>
      </c>
      <c r="H17" s="62" t="s">
        <v>441</v>
      </c>
      <c r="I17" s="62">
        <v>255</v>
      </c>
      <c r="J17" s="62" t="s">
        <v>417</v>
      </c>
      <c r="K17" s="62">
        <v>122</v>
      </c>
      <c r="L17" s="62">
        <v>0</v>
      </c>
      <c r="M17" s="62">
        <v>133</v>
      </c>
      <c r="N17" s="62">
        <v>12.8</v>
      </c>
      <c r="O17" s="62"/>
      <c r="P17" s="62">
        <v>49</v>
      </c>
      <c r="Q17" s="62">
        <v>0</v>
      </c>
      <c r="R17" s="62"/>
      <c r="S17" s="18"/>
    </row>
    <row r="18" spans="1:19" ht="75" x14ac:dyDescent="0.25">
      <c r="A18" s="62">
        <f t="shared" si="0"/>
        <v>13</v>
      </c>
      <c r="B18" s="63" t="s">
        <v>87</v>
      </c>
      <c r="C18" s="62" t="s">
        <v>442</v>
      </c>
      <c r="D18" s="110" t="s">
        <v>632</v>
      </c>
      <c r="E18" s="62" t="s">
        <v>35</v>
      </c>
      <c r="F18" s="62" t="s">
        <v>443</v>
      </c>
      <c r="G18" s="110" t="s">
        <v>837</v>
      </c>
      <c r="H18" s="62">
        <v>1</v>
      </c>
      <c r="I18" s="67">
        <v>18</v>
      </c>
      <c r="J18" s="62" t="s">
        <v>417</v>
      </c>
      <c r="K18" s="67">
        <v>0</v>
      </c>
      <c r="L18" s="62">
        <v>0</v>
      </c>
      <c r="M18" s="67">
        <v>18</v>
      </c>
      <c r="N18" s="67">
        <v>19</v>
      </c>
      <c r="O18" s="62" t="s">
        <v>444</v>
      </c>
      <c r="P18" s="62">
        <v>2</v>
      </c>
      <c r="Q18" s="62">
        <v>0</v>
      </c>
      <c r="R18" s="62" t="s">
        <v>426</v>
      </c>
      <c r="S18" s="62" t="s">
        <v>445</v>
      </c>
    </row>
    <row r="19" spans="1:19" ht="75" x14ac:dyDescent="0.25">
      <c r="A19" s="62">
        <f t="shared" si="0"/>
        <v>14</v>
      </c>
      <c r="B19" s="63" t="s">
        <v>446</v>
      </c>
      <c r="C19" s="62" t="s">
        <v>447</v>
      </c>
      <c r="D19" s="110" t="s">
        <v>633</v>
      </c>
      <c r="E19" s="62" t="s">
        <v>35</v>
      </c>
      <c r="F19" s="62" t="s">
        <v>443</v>
      </c>
      <c r="G19" s="110" t="s">
        <v>837</v>
      </c>
      <c r="H19" s="62">
        <v>1</v>
      </c>
      <c r="I19" s="67">
        <v>18</v>
      </c>
      <c r="J19" s="62" t="s">
        <v>417</v>
      </c>
      <c r="K19" s="67">
        <v>0</v>
      </c>
      <c r="L19" s="62">
        <v>0</v>
      </c>
      <c r="M19" s="67">
        <v>18</v>
      </c>
      <c r="N19" s="67">
        <v>8</v>
      </c>
      <c r="O19" s="62" t="s">
        <v>448</v>
      </c>
      <c r="P19" s="62">
        <v>3</v>
      </c>
      <c r="Q19" s="62">
        <v>0</v>
      </c>
      <c r="R19" s="62" t="s">
        <v>449</v>
      </c>
      <c r="S19" s="62" t="s">
        <v>450</v>
      </c>
    </row>
    <row r="20" spans="1:19" ht="295.5" customHeight="1" x14ac:dyDescent="0.25">
      <c r="A20" s="62">
        <f t="shared" si="0"/>
        <v>15</v>
      </c>
      <c r="B20" s="63" t="s">
        <v>451</v>
      </c>
      <c r="C20" s="62" t="s">
        <v>658</v>
      </c>
      <c r="D20" s="110" t="s">
        <v>634</v>
      </c>
      <c r="E20" s="110" t="s">
        <v>600</v>
      </c>
      <c r="F20" s="110" t="s">
        <v>607</v>
      </c>
      <c r="G20" s="110" t="s">
        <v>855</v>
      </c>
      <c r="H20" s="62" t="s">
        <v>452</v>
      </c>
      <c r="I20" s="62">
        <v>581</v>
      </c>
      <c r="J20" s="62" t="s">
        <v>417</v>
      </c>
      <c r="K20" s="62">
        <v>0</v>
      </c>
      <c r="L20" s="62">
        <v>0</v>
      </c>
      <c r="M20" s="62">
        <v>581</v>
      </c>
      <c r="N20" s="62">
        <v>480.2</v>
      </c>
      <c r="O20" s="62" t="s">
        <v>453</v>
      </c>
      <c r="P20" s="62">
        <v>122</v>
      </c>
      <c r="Q20" s="62">
        <v>0</v>
      </c>
      <c r="R20" s="62" t="s">
        <v>454</v>
      </c>
      <c r="S20" s="18"/>
    </row>
    <row r="21" spans="1:19" ht="147" customHeight="1" x14ac:dyDescent="0.25">
      <c r="A21" s="62">
        <f t="shared" si="0"/>
        <v>16</v>
      </c>
      <c r="B21" s="63" t="s">
        <v>455</v>
      </c>
      <c r="C21" s="64" t="s">
        <v>456</v>
      </c>
      <c r="D21" s="64" t="s">
        <v>457</v>
      </c>
      <c r="E21" s="64" t="s">
        <v>35</v>
      </c>
      <c r="F21" s="64" t="s">
        <v>455</v>
      </c>
      <c r="G21" s="109" t="s">
        <v>838</v>
      </c>
      <c r="H21" s="64" t="s">
        <v>458</v>
      </c>
      <c r="I21" s="64">
        <v>171.7</v>
      </c>
      <c r="J21" s="64" t="s">
        <v>417</v>
      </c>
      <c r="K21" s="64">
        <v>0</v>
      </c>
      <c r="L21" s="64">
        <v>0</v>
      </c>
      <c r="M21" s="64">
        <v>171.7</v>
      </c>
      <c r="N21" s="64" t="s">
        <v>743</v>
      </c>
      <c r="O21" s="64" t="s">
        <v>459</v>
      </c>
      <c r="P21" s="64">
        <v>41</v>
      </c>
      <c r="Q21" s="64">
        <v>0</v>
      </c>
      <c r="R21" s="64">
        <v>4.25</v>
      </c>
      <c r="S21" s="18"/>
    </row>
    <row r="22" spans="1:19" ht="130.5" customHeight="1" x14ac:dyDescent="0.25">
      <c r="A22" s="62">
        <f t="shared" si="0"/>
        <v>17</v>
      </c>
      <c r="B22" s="63" t="s">
        <v>353</v>
      </c>
      <c r="C22" s="62" t="s">
        <v>460</v>
      </c>
      <c r="D22" s="110" t="s">
        <v>659</v>
      </c>
      <c r="E22" s="62" t="s">
        <v>73</v>
      </c>
      <c r="F22" s="62" t="s">
        <v>353</v>
      </c>
      <c r="G22" s="110" t="s">
        <v>839</v>
      </c>
      <c r="H22" s="62" t="s">
        <v>426</v>
      </c>
      <c r="I22" s="62">
        <v>15.352</v>
      </c>
      <c r="J22" s="62" t="s">
        <v>417</v>
      </c>
      <c r="K22" s="62">
        <v>0</v>
      </c>
      <c r="L22" s="62">
        <v>0</v>
      </c>
      <c r="M22" s="62" t="s">
        <v>461</v>
      </c>
      <c r="N22" s="68" t="s">
        <v>744</v>
      </c>
      <c r="O22" s="62"/>
      <c r="P22" s="62">
        <v>17</v>
      </c>
      <c r="Q22" s="62">
        <v>0</v>
      </c>
      <c r="R22" s="62">
        <v>1</v>
      </c>
      <c r="S22" s="62" t="s">
        <v>462</v>
      </c>
    </row>
    <row r="23" spans="1:19" ht="124.5" customHeight="1" x14ac:dyDescent="0.25">
      <c r="A23" s="62">
        <f t="shared" si="0"/>
        <v>18</v>
      </c>
      <c r="B23" s="63" t="s">
        <v>353</v>
      </c>
      <c r="C23" s="62" t="s">
        <v>463</v>
      </c>
      <c r="D23" s="110" t="s">
        <v>635</v>
      </c>
      <c r="E23" s="64" t="s">
        <v>464</v>
      </c>
      <c r="F23" s="62" t="s">
        <v>353</v>
      </c>
      <c r="G23" s="110" t="s">
        <v>840</v>
      </c>
      <c r="H23" s="62" t="s">
        <v>465</v>
      </c>
      <c r="I23" s="62">
        <v>40.9</v>
      </c>
      <c r="J23" s="62" t="s">
        <v>417</v>
      </c>
      <c r="K23" s="62">
        <v>2.2999999999999998</v>
      </c>
      <c r="L23" s="62">
        <v>0</v>
      </c>
      <c r="M23" s="62">
        <v>38.6</v>
      </c>
      <c r="N23" s="62" t="s">
        <v>745</v>
      </c>
      <c r="O23" s="110" t="s">
        <v>615</v>
      </c>
      <c r="P23" s="62">
        <v>7</v>
      </c>
      <c r="Q23" s="62">
        <v>0</v>
      </c>
      <c r="R23" s="62">
        <v>4</v>
      </c>
      <c r="S23" s="69" t="s">
        <v>466</v>
      </c>
    </row>
    <row r="24" spans="1:19" ht="93.75" x14ac:dyDescent="0.25">
      <c r="A24" s="62">
        <f t="shared" si="0"/>
        <v>19</v>
      </c>
      <c r="B24" s="63" t="s">
        <v>21</v>
      </c>
      <c r="C24" s="64" t="s">
        <v>467</v>
      </c>
      <c r="D24" s="109" t="s">
        <v>636</v>
      </c>
      <c r="E24" s="64" t="s">
        <v>26</v>
      </c>
      <c r="F24" s="64" t="s">
        <v>21</v>
      </c>
      <c r="G24" s="109" t="s">
        <v>841</v>
      </c>
      <c r="H24" s="64" t="s">
        <v>458</v>
      </c>
      <c r="I24" s="64">
        <v>18.04</v>
      </c>
      <c r="J24" s="64" t="s">
        <v>417</v>
      </c>
      <c r="K24" s="64">
        <v>0</v>
      </c>
      <c r="L24" s="64">
        <v>0</v>
      </c>
      <c r="M24" s="64">
        <v>18.04</v>
      </c>
      <c r="N24" s="64" t="s">
        <v>746</v>
      </c>
      <c r="O24" s="109" t="s">
        <v>616</v>
      </c>
      <c r="P24" s="64">
        <v>12</v>
      </c>
      <c r="Q24" s="64">
        <v>0</v>
      </c>
      <c r="R24" s="64">
        <v>2.25</v>
      </c>
      <c r="S24" s="11"/>
    </row>
    <row r="25" spans="1:19" ht="93.75" x14ac:dyDescent="0.25">
      <c r="A25" s="62">
        <f t="shared" si="0"/>
        <v>20</v>
      </c>
      <c r="B25" s="63" t="s">
        <v>21</v>
      </c>
      <c r="C25" s="62" t="s">
        <v>468</v>
      </c>
      <c r="D25" s="110" t="s">
        <v>637</v>
      </c>
      <c r="E25" s="62" t="s">
        <v>26</v>
      </c>
      <c r="F25" s="62" t="s">
        <v>21</v>
      </c>
      <c r="G25" s="110" t="s">
        <v>842</v>
      </c>
      <c r="H25" s="62" t="s">
        <v>441</v>
      </c>
      <c r="I25" s="62">
        <v>40</v>
      </c>
      <c r="J25" s="62" t="s">
        <v>417</v>
      </c>
      <c r="K25" s="62">
        <v>15</v>
      </c>
      <c r="L25" s="62">
        <v>0</v>
      </c>
      <c r="M25" s="62">
        <v>25</v>
      </c>
      <c r="N25" s="62"/>
      <c r="O25" s="110" t="s">
        <v>601</v>
      </c>
      <c r="P25" s="62">
        <v>50</v>
      </c>
      <c r="Q25" s="62">
        <v>0</v>
      </c>
      <c r="R25" s="62">
        <v>2</v>
      </c>
      <c r="S25" s="18"/>
    </row>
    <row r="26" spans="1:19" ht="239.25" customHeight="1" x14ac:dyDescent="0.25">
      <c r="A26" s="62">
        <f t="shared" si="0"/>
        <v>21</v>
      </c>
      <c r="B26" s="63" t="s">
        <v>21</v>
      </c>
      <c r="C26" s="110" t="s">
        <v>602</v>
      </c>
      <c r="D26" s="110" t="s">
        <v>638</v>
      </c>
      <c r="E26" s="62" t="s">
        <v>91</v>
      </c>
      <c r="F26" s="62" t="s">
        <v>21</v>
      </c>
      <c r="G26" s="110" t="s">
        <v>843</v>
      </c>
      <c r="H26" s="62" t="s">
        <v>469</v>
      </c>
      <c r="I26" s="62">
        <v>450</v>
      </c>
      <c r="J26" s="62" t="s">
        <v>417</v>
      </c>
      <c r="K26" s="62">
        <v>450</v>
      </c>
      <c r="L26" s="62">
        <v>0</v>
      </c>
      <c r="M26" s="62">
        <v>450</v>
      </c>
      <c r="N26" s="62" t="s">
        <v>747</v>
      </c>
      <c r="O26" s="62" t="s">
        <v>470</v>
      </c>
      <c r="P26" s="62">
        <v>50</v>
      </c>
      <c r="Q26" s="62">
        <v>0</v>
      </c>
      <c r="R26" s="62" t="s">
        <v>471</v>
      </c>
      <c r="S26" s="18"/>
    </row>
    <row r="27" spans="1:19" ht="207.75" customHeight="1" x14ac:dyDescent="0.25">
      <c r="A27" s="62">
        <f t="shared" si="0"/>
        <v>22</v>
      </c>
      <c r="B27" s="63" t="s">
        <v>455</v>
      </c>
      <c r="C27" s="110" t="s">
        <v>603</v>
      </c>
      <c r="D27" s="110" t="s">
        <v>639</v>
      </c>
      <c r="E27" s="62" t="s">
        <v>35</v>
      </c>
      <c r="F27" s="62" t="s">
        <v>472</v>
      </c>
      <c r="G27" s="110" t="s">
        <v>844</v>
      </c>
      <c r="H27" s="62"/>
      <c r="I27" s="62">
        <v>500</v>
      </c>
      <c r="J27" s="62" t="s">
        <v>417</v>
      </c>
      <c r="K27" s="62">
        <v>250</v>
      </c>
      <c r="L27" s="62">
        <v>0</v>
      </c>
      <c r="M27" s="62">
        <v>250</v>
      </c>
      <c r="N27" s="62">
        <v>259</v>
      </c>
      <c r="O27" s="110" t="s">
        <v>617</v>
      </c>
      <c r="P27" s="62">
        <v>80</v>
      </c>
      <c r="Q27" s="62">
        <v>0</v>
      </c>
      <c r="R27" s="62" t="s">
        <v>473</v>
      </c>
      <c r="S27" s="18"/>
    </row>
    <row r="28" spans="1:19" ht="330" customHeight="1" x14ac:dyDescent="0.25">
      <c r="A28" s="62">
        <f t="shared" si="0"/>
        <v>23</v>
      </c>
      <c r="B28" s="63" t="s">
        <v>60</v>
      </c>
      <c r="C28" s="62" t="s">
        <v>588</v>
      </c>
      <c r="D28" s="110" t="s">
        <v>660</v>
      </c>
      <c r="E28" s="62" t="s">
        <v>91</v>
      </c>
      <c r="F28" s="62" t="s">
        <v>60</v>
      </c>
      <c r="G28" s="110" t="s">
        <v>856</v>
      </c>
      <c r="H28" s="62" t="s">
        <v>432</v>
      </c>
      <c r="I28" s="62">
        <v>53</v>
      </c>
      <c r="J28" s="62" t="s">
        <v>417</v>
      </c>
      <c r="K28" s="62">
        <v>0</v>
      </c>
      <c r="L28" s="62">
        <v>0</v>
      </c>
      <c r="M28" s="62">
        <v>53</v>
      </c>
      <c r="N28" s="62"/>
      <c r="O28" s="110" t="s">
        <v>661</v>
      </c>
      <c r="P28" s="62">
        <v>16</v>
      </c>
      <c r="Q28" s="62">
        <v>0</v>
      </c>
      <c r="R28" s="62" t="s">
        <v>474</v>
      </c>
      <c r="S28" s="62"/>
    </row>
    <row r="29" spans="1:19" ht="150" x14ac:dyDescent="0.25">
      <c r="A29" s="62">
        <f t="shared" si="0"/>
        <v>24</v>
      </c>
      <c r="B29" s="63" t="s">
        <v>115</v>
      </c>
      <c r="C29" s="70" t="s">
        <v>475</v>
      </c>
      <c r="D29" s="111" t="s">
        <v>662</v>
      </c>
      <c r="E29" s="70" t="s">
        <v>119</v>
      </c>
      <c r="F29" s="70" t="s">
        <v>476</v>
      </c>
      <c r="G29" s="111" t="s">
        <v>845</v>
      </c>
      <c r="H29" s="70" t="s">
        <v>426</v>
      </c>
      <c r="I29" s="70">
        <v>105.83</v>
      </c>
      <c r="J29" s="70" t="s">
        <v>417</v>
      </c>
      <c r="K29" s="70">
        <v>0</v>
      </c>
      <c r="L29" s="70">
        <v>0</v>
      </c>
      <c r="M29" s="70">
        <v>105.83</v>
      </c>
      <c r="N29" s="70"/>
      <c r="O29" s="111" t="s">
        <v>618</v>
      </c>
      <c r="P29" s="70">
        <v>32</v>
      </c>
      <c r="Q29" s="70">
        <v>0</v>
      </c>
      <c r="R29" s="70" t="s">
        <v>477</v>
      </c>
      <c r="S29" s="70"/>
    </row>
    <row r="30" spans="1:19" ht="409.5" x14ac:dyDescent="0.25">
      <c r="A30" s="62">
        <f t="shared" si="0"/>
        <v>25</v>
      </c>
      <c r="B30" s="63" t="s">
        <v>451</v>
      </c>
      <c r="C30" s="70" t="s">
        <v>589</v>
      </c>
      <c r="D30" s="111" t="s">
        <v>640</v>
      </c>
      <c r="E30" s="70" t="s">
        <v>91</v>
      </c>
      <c r="F30" s="70" t="s">
        <v>451</v>
      </c>
      <c r="G30" s="111" t="s">
        <v>846</v>
      </c>
      <c r="H30" s="70"/>
      <c r="I30" s="70"/>
      <c r="J30" s="111" t="s">
        <v>604</v>
      </c>
      <c r="K30" s="70"/>
      <c r="L30" s="70"/>
      <c r="M30" s="70"/>
      <c r="N30" s="111" t="s">
        <v>619</v>
      </c>
      <c r="O30" s="70"/>
      <c r="P30" s="70"/>
      <c r="Q30" s="70"/>
      <c r="R30" s="70"/>
      <c r="S30" s="70"/>
    </row>
    <row r="31" spans="1:19" ht="399.75" customHeight="1" x14ac:dyDescent="0.25">
      <c r="A31" s="62">
        <f t="shared" si="0"/>
        <v>26</v>
      </c>
      <c r="B31" s="71" t="s">
        <v>87</v>
      </c>
      <c r="C31" s="70" t="s">
        <v>590</v>
      </c>
      <c r="D31" s="70" t="s">
        <v>663</v>
      </c>
      <c r="E31" s="70" t="s">
        <v>478</v>
      </c>
      <c r="F31" s="70" t="s">
        <v>479</v>
      </c>
      <c r="G31" s="111" t="s">
        <v>847</v>
      </c>
      <c r="H31" s="70" t="s">
        <v>480</v>
      </c>
      <c r="I31" s="70">
        <v>300</v>
      </c>
      <c r="J31" s="70" t="s">
        <v>481</v>
      </c>
      <c r="K31" s="70">
        <v>1</v>
      </c>
      <c r="L31" s="70">
        <v>270</v>
      </c>
      <c r="M31" s="70">
        <v>29</v>
      </c>
      <c r="N31" s="70" t="s">
        <v>482</v>
      </c>
      <c r="O31" s="113" t="s">
        <v>664</v>
      </c>
      <c r="P31" s="70" t="s">
        <v>483</v>
      </c>
      <c r="Q31" s="70">
        <v>3</v>
      </c>
      <c r="R31" s="70" t="s">
        <v>484</v>
      </c>
      <c r="S31" s="70"/>
    </row>
    <row r="32" spans="1:19" ht="165.75" customHeight="1" x14ac:dyDescent="0.25">
      <c r="A32" s="62">
        <f t="shared" si="0"/>
        <v>27</v>
      </c>
      <c r="B32" s="71" t="s">
        <v>87</v>
      </c>
      <c r="C32" s="70" t="s">
        <v>485</v>
      </c>
      <c r="D32" s="70" t="s">
        <v>486</v>
      </c>
      <c r="E32" s="70" t="s">
        <v>227</v>
      </c>
      <c r="F32" s="70" t="s">
        <v>487</v>
      </c>
      <c r="G32" s="111" t="s">
        <v>848</v>
      </c>
      <c r="H32" s="70"/>
      <c r="I32" s="70">
        <v>3850</v>
      </c>
      <c r="J32" s="70" t="s">
        <v>488</v>
      </c>
      <c r="K32" s="70">
        <v>30</v>
      </c>
      <c r="L32" s="70" t="s">
        <v>489</v>
      </c>
      <c r="M32" s="70">
        <v>2850</v>
      </c>
      <c r="N32" s="70">
        <v>3850</v>
      </c>
      <c r="O32" s="70">
        <v>3850</v>
      </c>
      <c r="P32" s="70">
        <v>300</v>
      </c>
      <c r="Q32" s="70">
        <v>15</v>
      </c>
      <c r="R32" s="70" t="s">
        <v>490</v>
      </c>
      <c r="S32" s="70"/>
    </row>
    <row r="33" spans="1:19" ht="187.5" x14ac:dyDescent="0.25">
      <c r="A33" s="62">
        <f t="shared" si="0"/>
        <v>28</v>
      </c>
      <c r="B33" s="72" t="s">
        <v>87</v>
      </c>
      <c r="C33" s="73" t="s">
        <v>491</v>
      </c>
      <c r="D33" s="73" t="s">
        <v>492</v>
      </c>
      <c r="E33" s="73" t="s">
        <v>35</v>
      </c>
      <c r="F33" s="73" t="s">
        <v>493</v>
      </c>
      <c r="G33" s="112" t="s">
        <v>849</v>
      </c>
      <c r="H33" s="73">
        <v>5</v>
      </c>
      <c r="I33" s="73">
        <v>15.6</v>
      </c>
      <c r="J33" s="73" t="s">
        <v>494</v>
      </c>
      <c r="K33" s="73">
        <v>5</v>
      </c>
      <c r="L33" s="73">
        <v>7.3</v>
      </c>
      <c r="M33" s="73">
        <v>3.3</v>
      </c>
      <c r="N33" s="73">
        <v>3.7</v>
      </c>
      <c r="O33" s="112" t="s">
        <v>605</v>
      </c>
      <c r="P33" s="73">
        <v>74</v>
      </c>
      <c r="Q33" s="73">
        <v>3</v>
      </c>
      <c r="R33" s="73">
        <v>8</v>
      </c>
      <c r="S33" s="73"/>
    </row>
    <row r="34" spans="1:19" ht="229.5" customHeight="1" x14ac:dyDescent="0.25">
      <c r="A34" s="62">
        <f t="shared" si="0"/>
        <v>29</v>
      </c>
      <c r="B34" s="74" t="s">
        <v>495</v>
      </c>
      <c r="C34" s="73" t="s">
        <v>591</v>
      </c>
      <c r="D34" s="73" t="s">
        <v>496</v>
      </c>
      <c r="E34" s="73" t="s">
        <v>497</v>
      </c>
      <c r="F34" s="73" t="s">
        <v>498</v>
      </c>
      <c r="G34" s="112" t="s">
        <v>850</v>
      </c>
      <c r="H34" s="73">
        <v>4</v>
      </c>
      <c r="I34" s="75">
        <v>6000</v>
      </c>
      <c r="J34" s="73" t="s">
        <v>499</v>
      </c>
      <c r="K34" s="75">
        <v>1000</v>
      </c>
      <c r="L34" s="73">
        <v>0</v>
      </c>
      <c r="M34" s="75">
        <v>5000</v>
      </c>
      <c r="N34" s="75">
        <v>1400</v>
      </c>
      <c r="O34" s="73" t="s">
        <v>500</v>
      </c>
      <c r="P34" s="73">
        <v>650</v>
      </c>
      <c r="Q34" s="73"/>
      <c r="R34" s="73">
        <v>5</v>
      </c>
      <c r="S34" s="73"/>
    </row>
    <row r="35" spans="1:19" ht="131.25" x14ac:dyDescent="0.25">
      <c r="A35" s="62">
        <f t="shared" si="0"/>
        <v>30</v>
      </c>
      <c r="B35" s="74" t="s">
        <v>501</v>
      </c>
      <c r="C35" s="73" t="s">
        <v>502</v>
      </c>
      <c r="D35" s="73" t="s">
        <v>503</v>
      </c>
      <c r="E35" s="73" t="s">
        <v>73</v>
      </c>
      <c r="F35" s="73" t="s">
        <v>130</v>
      </c>
      <c r="G35" s="112" t="s">
        <v>851</v>
      </c>
      <c r="H35" s="73">
        <v>3</v>
      </c>
      <c r="I35" s="73">
        <v>500</v>
      </c>
      <c r="J35" s="73" t="s">
        <v>499</v>
      </c>
      <c r="K35" s="73">
        <v>266.5</v>
      </c>
      <c r="L35" s="73"/>
      <c r="M35" s="73">
        <v>233.5</v>
      </c>
      <c r="N35" s="73"/>
      <c r="O35" s="112" t="s">
        <v>620</v>
      </c>
      <c r="P35" s="73">
        <v>23</v>
      </c>
      <c r="Q35" s="73">
        <v>0</v>
      </c>
      <c r="R35" s="73">
        <v>3</v>
      </c>
      <c r="S35" s="73"/>
    </row>
    <row r="36" spans="1:19" ht="262.5" customHeight="1" x14ac:dyDescent="0.25">
      <c r="A36" s="76">
        <f t="shared" si="0"/>
        <v>31</v>
      </c>
      <c r="B36" s="77" t="s">
        <v>87</v>
      </c>
      <c r="C36" s="73" t="s">
        <v>504</v>
      </c>
      <c r="D36" s="112" t="s">
        <v>641</v>
      </c>
      <c r="E36" s="73" t="s">
        <v>505</v>
      </c>
      <c r="F36" s="112" t="s">
        <v>606</v>
      </c>
      <c r="G36" s="112" t="s">
        <v>852</v>
      </c>
      <c r="H36" s="73" t="s">
        <v>506</v>
      </c>
      <c r="I36" s="73">
        <v>213</v>
      </c>
      <c r="J36" s="112" t="s">
        <v>642</v>
      </c>
      <c r="K36" s="73">
        <v>213</v>
      </c>
      <c r="L36" s="73">
        <v>0</v>
      </c>
      <c r="M36" s="73">
        <v>0</v>
      </c>
      <c r="N36" s="73" t="s">
        <v>507</v>
      </c>
      <c r="O36" s="73"/>
      <c r="P36" s="73">
        <v>50</v>
      </c>
      <c r="Q36" s="73"/>
      <c r="R36" s="73" t="s">
        <v>508</v>
      </c>
      <c r="S36" s="73"/>
    </row>
    <row r="37" spans="1:19" x14ac:dyDescent="0.25">
      <c r="A37" s="1"/>
    </row>
    <row r="38" spans="1:19" x14ac:dyDescent="0.25">
      <c r="A38" s="1"/>
    </row>
  </sheetData>
  <autoFilter ref="A5:S36"/>
  <mergeCells count="19">
    <mergeCell ref="S2:S4"/>
    <mergeCell ref="R2:R4"/>
    <mergeCell ref="K3:K4"/>
    <mergeCell ref="J2:J4"/>
    <mergeCell ref="I2:I4"/>
    <mergeCell ref="N3:O3"/>
    <mergeCell ref="L3:M3"/>
    <mergeCell ref="B2:B4"/>
    <mergeCell ref="A2:A4"/>
    <mergeCell ref="A1:R1"/>
    <mergeCell ref="K2:M2"/>
    <mergeCell ref="N2:Q2"/>
    <mergeCell ref="P3:Q3"/>
    <mergeCell ref="H2:H4"/>
    <mergeCell ref="G2:G4"/>
    <mergeCell ref="F2:F4"/>
    <mergeCell ref="E2:E4"/>
    <mergeCell ref="D2:D4"/>
    <mergeCell ref="C2:C4"/>
  </mergeCells>
  <hyperlinks>
    <hyperlink ref="S18" r:id="rId1"/>
    <hyperlink ref="S19" r:id="rId2"/>
    <hyperlink ref="S22" r:id="rId3"/>
    <hyperlink ref="S23" r:id="rId4"/>
  </hyperlinks>
  <printOptions horizontalCentered="1"/>
  <pageMargins left="0" right="0" top="0" bottom="0" header="0.51181102362204722" footer="0.51181102362204722"/>
  <pageSetup paperSize="9" scale="22" fitToHeight="0" orientation="landscape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view="pageBreakPreview" topLeftCell="A10" zoomScaleNormal="100" zoomScaleSheetLayoutView="100" workbookViewId="0">
      <selection activeCell="F8" sqref="F8"/>
    </sheetView>
  </sheetViews>
  <sheetFormatPr defaultColWidth="8.85546875" defaultRowHeight="15" x14ac:dyDescent="0.25"/>
  <cols>
    <col min="1" max="1" width="11.7109375" bestFit="1" customWidth="1"/>
    <col min="2" max="2" width="40.140625" bestFit="1" customWidth="1"/>
    <col min="3" max="3" width="64" bestFit="1" customWidth="1"/>
    <col min="4" max="4" width="24.85546875" bestFit="1" customWidth="1"/>
    <col min="5" max="5" width="30.140625" bestFit="1" customWidth="1"/>
    <col min="6" max="6" width="48.5703125" bestFit="1" customWidth="1"/>
    <col min="7" max="7" width="24.5703125" bestFit="1" customWidth="1"/>
    <col min="8" max="8" width="27.85546875" bestFit="1" customWidth="1"/>
    <col min="9" max="9" width="56.28515625" bestFit="1" customWidth="1"/>
    <col min="10" max="10" width="18.5703125" bestFit="1" customWidth="1"/>
    <col min="11" max="11" width="19.42578125" bestFit="1" customWidth="1"/>
    <col min="12" max="12" width="24.5703125" bestFit="1" customWidth="1"/>
    <col min="13" max="13" width="41.42578125" bestFit="1" customWidth="1"/>
    <col min="14" max="14" width="47.140625" bestFit="1" customWidth="1"/>
    <col min="15" max="15" width="20" bestFit="1" customWidth="1"/>
    <col min="16" max="16" width="18.28515625" bestFit="1" customWidth="1"/>
    <col min="17" max="17" width="21.5703125" bestFit="1" customWidth="1"/>
    <col min="18" max="18" width="40.42578125" bestFit="1" customWidth="1"/>
  </cols>
  <sheetData>
    <row r="1" spans="1:18" s="56" customFormat="1" ht="132.75" customHeight="1" x14ac:dyDescent="0.3">
      <c r="A1" s="169" t="s">
        <v>748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200"/>
      <c r="Q1" s="200"/>
      <c r="R1" s="200"/>
    </row>
    <row r="2" spans="1:18" ht="20.25" x14ac:dyDescent="0.3">
      <c r="A2" s="78"/>
      <c r="B2" s="79"/>
      <c r="C2" s="79"/>
      <c r="D2" s="79"/>
      <c r="E2" s="79"/>
      <c r="F2" s="79"/>
      <c r="G2" s="79"/>
      <c r="H2" s="79"/>
    </row>
    <row r="3" spans="1:18" ht="39.75" customHeight="1" x14ac:dyDescent="0.25">
      <c r="A3" s="199" t="s">
        <v>0</v>
      </c>
      <c r="B3" s="199" t="s">
        <v>509</v>
      </c>
      <c r="C3" s="199" t="s">
        <v>389</v>
      </c>
      <c r="D3" s="199" t="s">
        <v>390</v>
      </c>
      <c r="E3" s="199" t="s">
        <v>510</v>
      </c>
      <c r="F3" s="199" t="s">
        <v>392</v>
      </c>
      <c r="G3" s="199" t="s">
        <v>393</v>
      </c>
      <c r="H3" s="201" t="s">
        <v>740</v>
      </c>
      <c r="I3" s="199" t="s">
        <v>394</v>
      </c>
      <c r="J3" s="199" t="s">
        <v>622</v>
      </c>
      <c r="K3" s="199"/>
      <c r="L3" s="199"/>
      <c r="M3" s="199" t="s">
        <v>395</v>
      </c>
      <c r="N3" s="199"/>
      <c r="O3" s="199"/>
      <c r="P3" s="199"/>
      <c r="Q3" s="199" t="s">
        <v>396</v>
      </c>
      <c r="R3" s="201" t="s">
        <v>723</v>
      </c>
    </row>
    <row r="4" spans="1:18" ht="7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 t="s">
        <v>397</v>
      </c>
      <c r="K4" s="199" t="s">
        <v>398</v>
      </c>
      <c r="L4" s="199"/>
      <c r="M4" s="199" t="s">
        <v>399</v>
      </c>
      <c r="N4" s="199"/>
      <c r="O4" s="199" t="s">
        <v>400</v>
      </c>
      <c r="P4" s="199"/>
      <c r="Q4" s="199"/>
      <c r="R4" s="199"/>
    </row>
    <row r="5" spans="1:18" ht="41.25" customHeight="1" x14ac:dyDescent="0.2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22" t="s">
        <v>401</v>
      </c>
      <c r="L5" s="122" t="s">
        <v>402</v>
      </c>
      <c r="M5" s="122" t="s">
        <v>621</v>
      </c>
      <c r="N5" s="122" t="s">
        <v>403</v>
      </c>
      <c r="O5" s="122" t="s">
        <v>404</v>
      </c>
      <c r="P5" s="122" t="s">
        <v>405</v>
      </c>
      <c r="Q5" s="199"/>
      <c r="R5" s="199"/>
    </row>
    <row r="6" spans="1:18" ht="24" customHeigh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  <c r="J6" s="123">
        <v>10</v>
      </c>
      <c r="K6" s="123">
        <v>11</v>
      </c>
      <c r="L6" s="123">
        <v>12</v>
      </c>
      <c r="M6" s="123">
        <v>13</v>
      </c>
      <c r="N6" s="123">
        <v>14</v>
      </c>
      <c r="O6" s="123">
        <v>15</v>
      </c>
      <c r="P6" s="123">
        <v>16</v>
      </c>
      <c r="Q6" s="123">
        <v>17</v>
      </c>
      <c r="R6" s="123">
        <v>18</v>
      </c>
    </row>
    <row r="7" spans="1:18" ht="359.25" customHeight="1" x14ac:dyDescent="0.25">
      <c r="A7" s="124">
        <v>1</v>
      </c>
      <c r="B7" s="124" t="s">
        <v>511</v>
      </c>
      <c r="C7" s="125" t="s">
        <v>512</v>
      </c>
      <c r="D7" s="124" t="s">
        <v>513</v>
      </c>
      <c r="E7" s="134" t="s">
        <v>734</v>
      </c>
      <c r="F7" s="128" t="s">
        <v>857</v>
      </c>
      <c r="G7" s="124" t="s">
        <v>514</v>
      </c>
      <c r="H7" s="127">
        <v>23165</v>
      </c>
      <c r="I7" s="124" t="s">
        <v>515</v>
      </c>
      <c r="J7" s="124">
        <v>2006</v>
      </c>
      <c r="K7" s="124">
        <v>0</v>
      </c>
      <c r="L7" s="127">
        <v>21159</v>
      </c>
      <c r="M7" s="124" t="s">
        <v>516</v>
      </c>
      <c r="N7" s="128" t="s">
        <v>713</v>
      </c>
      <c r="O7" s="124" t="s">
        <v>517</v>
      </c>
      <c r="P7" s="124">
        <v>0</v>
      </c>
      <c r="Q7" s="124">
        <v>7</v>
      </c>
      <c r="R7" s="129" t="s">
        <v>518</v>
      </c>
    </row>
    <row r="8" spans="1:18" ht="288.75" customHeight="1" x14ac:dyDescent="0.25">
      <c r="A8" s="124">
        <f t="shared" ref="A8:A13" si="0">A7+1</f>
        <v>2</v>
      </c>
      <c r="B8" s="124" t="s">
        <v>592</v>
      </c>
      <c r="C8" s="124" t="s">
        <v>593</v>
      </c>
      <c r="D8" s="124" t="s">
        <v>91</v>
      </c>
      <c r="E8" s="126" t="s">
        <v>519</v>
      </c>
      <c r="F8" s="128" t="s">
        <v>863</v>
      </c>
      <c r="G8" s="124" t="s">
        <v>520</v>
      </c>
      <c r="H8" s="124" t="s">
        <v>520</v>
      </c>
      <c r="I8" s="124" t="s">
        <v>521</v>
      </c>
      <c r="J8" s="124" t="s">
        <v>520</v>
      </c>
      <c r="K8" s="124" t="s">
        <v>520</v>
      </c>
      <c r="L8" s="124" t="s">
        <v>520</v>
      </c>
      <c r="M8" s="124" t="s">
        <v>520</v>
      </c>
      <c r="N8" s="128" t="s">
        <v>714</v>
      </c>
      <c r="O8" s="124" t="s">
        <v>522</v>
      </c>
      <c r="P8" s="124">
        <v>0</v>
      </c>
      <c r="Q8" s="124" t="s">
        <v>520</v>
      </c>
      <c r="R8" s="129" t="s">
        <v>523</v>
      </c>
    </row>
    <row r="9" spans="1:18" ht="150" x14ac:dyDescent="0.25">
      <c r="A9" s="124">
        <f t="shared" si="0"/>
        <v>3</v>
      </c>
      <c r="B9" s="124" t="s">
        <v>594</v>
      </c>
      <c r="C9" s="128" t="s">
        <v>738</v>
      </c>
      <c r="D9" s="124" t="s">
        <v>513</v>
      </c>
      <c r="E9" s="126" t="s">
        <v>524</v>
      </c>
      <c r="F9" s="128" t="s">
        <v>858</v>
      </c>
      <c r="G9" s="124"/>
      <c r="H9" s="124">
        <v>10.15</v>
      </c>
      <c r="I9" s="124" t="s">
        <v>417</v>
      </c>
      <c r="J9" s="124">
        <v>0</v>
      </c>
      <c r="K9" s="124">
        <v>0</v>
      </c>
      <c r="L9" s="124">
        <v>10.15</v>
      </c>
      <c r="M9" s="124">
        <v>39.75</v>
      </c>
      <c r="N9" s="128" t="s">
        <v>715</v>
      </c>
      <c r="O9" s="124">
        <v>66</v>
      </c>
      <c r="P9" s="124">
        <v>0</v>
      </c>
      <c r="Q9" s="124">
        <v>60</v>
      </c>
      <c r="R9" s="124"/>
    </row>
    <row r="10" spans="1:18" ht="262.5" x14ac:dyDescent="0.25">
      <c r="A10" s="124">
        <f t="shared" si="0"/>
        <v>4</v>
      </c>
      <c r="B10" s="128" t="s">
        <v>720</v>
      </c>
      <c r="C10" s="128" t="s">
        <v>737</v>
      </c>
      <c r="D10" s="124" t="s">
        <v>513</v>
      </c>
      <c r="E10" s="134" t="s">
        <v>734</v>
      </c>
      <c r="F10" s="128" t="s">
        <v>859</v>
      </c>
      <c r="G10" s="130"/>
      <c r="H10" s="130"/>
      <c r="I10" s="124" t="s">
        <v>417</v>
      </c>
      <c r="J10" s="130"/>
      <c r="K10" s="130"/>
      <c r="L10" s="130"/>
      <c r="M10" s="130"/>
      <c r="N10" s="130"/>
      <c r="O10" s="130"/>
      <c r="P10" s="130"/>
      <c r="Q10" s="131"/>
      <c r="R10" s="131" t="s">
        <v>525</v>
      </c>
    </row>
    <row r="11" spans="1:18" ht="260.25" customHeight="1" x14ac:dyDescent="0.25">
      <c r="A11" s="124">
        <f t="shared" si="0"/>
        <v>5</v>
      </c>
      <c r="B11" s="128" t="s">
        <v>719</v>
      </c>
      <c r="C11" s="128" t="s">
        <v>736</v>
      </c>
      <c r="D11" s="124" t="s">
        <v>513</v>
      </c>
      <c r="E11" s="134" t="s">
        <v>526</v>
      </c>
      <c r="F11" s="128" t="s">
        <v>860</v>
      </c>
      <c r="G11" s="124" t="s">
        <v>458</v>
      </c>
      <c r="H11" s="124">
        <v>50</v>
      </c>
      <c r="I11" s="124" t="s">
        <v>417</v>
      </c>
      <c r="J11" s="124">
        <v>0.3</v>
      </c>
      <c r="K11" s="124">
        <v>0</v>
      </c>
      <c r="L11" s="124">
        <v>50</v>
      </c>
      <c r="M11" s="128" t="s">
        <v>716</v>
      </c>
      <c r="N11" s="128" t="s">
        <v>718</v>
      </c>
      <c r="O11" s="124">
        <v>77</v>
      </c>
      <c r="P11" s="124">
        <v>0</v>
      </c>
      <c r="Q11" s="124">
        <v>126</v>
      </c>
      <c r="R11" s="132" t="s">
        <v>527</v>
      </c>
    </row>
    <row r="12" spans="1:18" ht="243.75" x14ac:dyDescent="0.25">
      <c r="A12" s="124">
        <f t="shared" si="0"/>
        <v>6</v>
      </c>
      <c r="B12" s="124" t="s">
        <v>595</v>
      </c>
      <c r="C12" s="128" t="s">
        <v>721</v>
      </c>
      <c r="D12" s="124" t="s">
        <v>528</v>
      </c>
      <c r="E12" s="134" t="s">
        <v>735</v>
      </c>
      <c r="F12" s="128" t="s">
        <v>861</v>
      </c>
      <c r="G12" s="133">
        <v>2</v>
      </c>
      <c r="H12" s="124">
        <v>11.315</v>
      </c>
      <c r="I12" s="124" t="s">
        <v>417</v>
      </c>
      <c r="J12" s="124">
        <v>0</v>
      </c>
      <c r="K12" s="124">
        <v>1.5349999999999999</v>
      </c>
      <c r="L12" s="124">
        <v>9.7789999999999999</v>
      </c>
      <c r="M12" s="124"/>
      <c r="N12" s="124" t="s">
        <v>529</v>
      </c>
      <c r="O12" s="124">
        <v>10</v>
      </c>
      <c r="P12" s="124">
        <v>0</v>
      </c>
      <c r="Q12" s="124"/>
      <c r="R12" s="129" t="s">
        <v>530</v>
      </c>
    </row>
    <row r="13" spans="1:18" s="1" customFormat="1" ht="162" customHeight="1" x14ac:dyDescent="0.25">
      <c r="A13" s="124">
        <f t="shared" si="0"/>
        <v>7</v>
      </c>
      <c r="B13" s="124" t="s">
        <v>596</v>
      </c>
      <c r="C13" s="128" t="s">
        <v>739</v>
      </c>
      <c r="D13" s="124" t="s">
        <v>73</v>
      </c>
      <c r="E13" s="126" t="s">
        <v>252</v>
      </c>
      <c r="F13" s="128" t="s">
        <v>862</v>
      </c>
      <c r="G13" s="124"/>
      <c r="H13" s="124">
        <v>700</v>
      </c>
      <c r="I13" s="128" t="s">
        <v>722</v>
      </c>
      <c r="J13" s="124">
        <v>100</v>
      </c>
      <c r="K13" s="124">
        <v>0</v>
      </c>
      <c r="L13" s="124">
        <v>200</v>
      </c>
      <c r="M13" s="124"/>
      <c r="N13" s="128" t="s">
        <v>717</v>
      </c>
      <c r="O13" s="124">
        <v>100</v>
      </c>
      <c r="P13" s="124">
        <v>2</v>
      </c>
      <c r="Q13" s="124">
        <v>2</v>
      </c>
      <c r="R13" s="124"/>
    </row>
  </sheetData>
  <autoFilter ref="A6:R13"/>
  <mergeCells count="19">
    <mergeCell ref="C3:C5"/>
    <mergeCell ref="B3:B5"/>
    <mergeCell ref="A3:A5"/>
    <mergeCell ref="K4:L4"/>
    <mergeCell ref="M4:N4"/>
    <mergeCell ref="O4:P4"/>
    <mergeCell ref="A1:O1"/>
    <mergeCell ref="P1:R1"/>
    <mergeCell ref="M3:P3"/>
    <mergeCell ref="J3:L3"/>
    <mergeCell ref="R3:R5"/>
    <mergeCell ref="Q3:Q5"/>
    <mergeCell ref="J4:J5"/>
    <mergeCell ref="I3:I5"/>
    <mergeCell ref="H3:H5"/>
    <mergeCell ref="G3:G5"/>
    <mergeCell ref="F3:F5"/>
    <mergeCell ref="E3:E5"/>
    <mergeCell ref="D3:D5"/>
  </mergeCells>
  <hyperlinks>
    <hyperlink ref="R10" r:id="rId1"/>
    <hyperlink ref="R11" r:id="rId2"/>
    <hyperlink ref="R12" r:id="rId3"/>
    <hyperlink ref="R7" r:id="rId4"/>
    <hyperlink ref="R8" r:id="rId5"/>
  </hyperlinks>
  <printOptions horizontalCentered="1"/>
  <pageMargins left="0" right="0" top="0" bottom="0" header="0.51181102362204722" footer="0.51181102362204722"/>
  <pageSetup paperSize="9" scale="24" fitToHeight="0" orientation="landscape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view="pageBreakPreview" zoomScaleNormal="100" zoomScaleSheetLayoutView="100" workbookViewId="0">
      <selection activeCell="G9" sqref="G9"/>
    </sheetView>
  </sheetViews>
  <sheetFormatPr defaultColWidth="8.85546875" defaultRowHeight="15" x14ac:dyDescent="0.25"/>
  <cols>
    <col min="1" max="1" width="12.42578125" bestFit="1" customWidth="1"/>
    <col min="2" max="2" width="30" bestFit="1" customWidth="1"/>
    <col min="3" max="3" width="42.7109375" bestFit="1" customWidth="1"/>
    <col min="4" max="4" width="17.140625" bestFit="1" customWidth="1"/>
    <col min="5" max="5" width="41.28515625" bestFit="1" customWidth="1"/>
    <col min="6" max="6" width="26.5703125" bestFit="1" customWidth="1"/>
    <col min="7" max="7" width="72.42578125" bestFit="1" customWidth="1"/>
    <col min="8" max="8" width="127" bestFit="1" customWidth="1"/>
    <col min="9" max="9" width="13.28515625" bestFit="1" customWidth="1"/>
    <col min="10" max="10" width="17.5703125" bestFit="1" customWidth="1"/>
    <col min="11" max="11" width="15.5703125" bestFit="1" customWidth="1"/>
    <col min="12" max="12" width="16.28515625" bestFit="1" customWidth="1"/>
    <col min="13" max="13" width="16.5703125" bestFit="1" customWidth="1"/>
    <col min="14" max="14" width="13.42578125" bestFit="1" customWidth="1"/>
    <col min="15" max="15" width="18.28515625" bestFit="1" customWidth="1"/>
    <col min="16" max="16" width="17" bestFit="1" customWidth="1"/>
  </cols>
  <sheetData>
    <row r="1" spans="1:8" ht="153" customHeight="1" x14ac:dyDescent="0.25">
      <c r="A1" s="144" t="s">
        <v>749</v>
      </c>
      <c r="B1" s="144"/>
      <c r="C1" s="144"/>
      <c r="D1" s="144"/>
      <c r="E1" s="144"/>
      <c r="F1" s="144"/>
      <c r="G1" s="144"/>
      <c r="H1" s="2"/>
    </row>
    <row r="2" spans="1:8" ht="18.75" x14ac:dyDescent="0.3">
      <c r="A2" s="202"/>
      <c r="B2" s="202"/>
      <c r="C2" s="202"/>
      <c r="D2" s="202"/>
      <c r="E2" s="202"/>
      <c r="F2" s="202"/>
      <c r="G2" s="202"/>
      <c r="H2" s="202"/>
    </row>
    <row r="3" spans="1:8" ht="56.25" x14ac:dyDescent="0.25">
      <c r="A3" s="122" t="s">
        <v>0</v>
      </c>
      <c r="B3" s="122" t="s">
        <v>1</v>
      </c>
      <c r="C3" s="122" t="s">
        <v>2</v>
      </c>
      <c r="D3" s="122" t="s">
        <v>3</v>
      </c>
      <c r="E3" s="122" t="s">
        <v>531</v>
      </c>
      <c r="F3" s="122" t="s">
        <v>11</v>
      </c>
      <c r="G3" s="122" t="s">
        <v>12</v>
      </c>
      <c r="H3" s="122" t="s">
        <v>13</v>
      </c>
    </row>
    <row r="4" spans="1:8" ht="22.5" customHeight="1" x14ac:dyDescent="0.25">
      <c r="A4" s="135">
        <v>1</v>
      </c>
      <c r="B4" s="135">
        <v>2</v>
      </c>
      <c r="C4" s="135">
        <v>3</v>
      </c>
      <c r="D4" s="135">
        <v>4</v>
      </c>
      <c r="E4" s="135">
        <v>5</v>
      </c>
      <c r="F4" s="135">
        <v>6</v>
      </c>
      <c r="G4" s="136">
        <v>7</v>
      </c>
      <c r="H4" s="136">
        <v>8</v>
      </c>
    </row>
    <row r="5" spans="1:8" ht="189" customHeight="1" x14ac:dyDescent="0.25">
      <c r="A5" s="137">
        <v>1</v>
      </c>
      <c r="B5" s="122" t="s">
        <v>132</v>
      </c>
      <c r="C5" s="133" t="s">
        <v>532</v>
      </c>
      <c r="D5" s="138">
        <v>7506</v>
      </c>
      <c r="E5" s="133" t="s">
        <v>533</v>
      </c>
      <c r="F5" s="133" t="s">
        <v>182</v>
      </c>
      <c r="G5" s="139" t="s">
        <v>865</v>
      </c>
      <c r="H5" s="139" t="s">
        <v>534</v>
      </c>
    </row>
    <row r="6" spans="1:8" ht="122.25" customHeight="1" x14ac:dyDescent="0.25">
      <c r="A6" s="140">
        <f>A5+1</f>
        <v>2</v>
      </c>
      <c r="B6" s="141" t="s">
        <v>535</v>
      </c>
      <c r="C6" s="133" t="s">
        <v>532</v>
      </c>
      <c r="D6" s="138">
        <v>1280.46</v>
      </c>
      <c r="E6" s="142" t="s">
        <v>729</v>
      </c>
      <c r="F6" s="133" t="s">
        <v>182</v>
      </c>
      <c r="G6" s="139" t="s">
        <v>864</v>
      </c>
      <c r="H6" s="139" t="s">
        <v>728</v>
      </c>
    </row>
    <row r="7" spans="1:8" ht="128.25" customHeight="1" x14ac:dyDescent="0.25">
      <c r="A7" s="140">
        <f>A6+1</f>
        <v>3</v>
      </c>
      <c r="B7" s="141" t="s">
        <v>236</v>
      </c>
      <c r="C7" s="133" t="s">
        <v>532</v>
      </c>
      <c r="D7" s="138">
        <v>1425</v>
      </c>
      <c r="E7" s="142" t="s">
        <v>730</v>
      </c>
      <c r="F7" s="133" t="s">
        <v>182</v>
      </c>
      <c r="G7" s="139" t="s">
        <v>866</v>
      </c>
      <c r="H7" s="139" t="s">
        <v>727</v>
      </c>
    </row>
    <row r="8" spans="1:8" ht="117" customHeight="1" x14ac:dyDescent="0.25">
      <c r="A8" s="140">
        <f>A7+1</f>
        <v>4</v>
      </c>
      <c r="B8" s="141" t="s">
        <v>132</v>
      </c>
      <c r="C8" s="133" t="s">
        <v>532</v>
      </c>
      <c r="D8" s="138">
        <v>100</v>
      </c>
      <c r="E8" s="142" t="s">
        <v>731</v>
      </c>
      <c r="F8" s="133" t="s">
        <v>182</v>
      </c>
      <c r="G8" s="139" t="s">
        <v>867</v>
      </c>
      <c r="H8" s="139" t="s">
        <v>726</v>
      </c>
    </row>
    <row r="9" spans="1:8" ht="149.25" customHeight="1" x14ac:dyDescent="0.25">
      <c r="A9" s="143">
        <v>5</v>
      </c>
      <c r="B9" s="141" t="s">
        <v>236</v>
      </c>
      <c r="C9" s="133" t="s">
        <v>532</v>
      </c>
      <c r="D9" s="138">
        <v>3655.2</v>
      </c>
      <c r="E9" s="142" t="s">
        <v>732</v>
      </c>
      <c r="F9" s="133" t="s">
        <v>182</v>
      </c>
      <c r="G9" s="139" t="s">
        <v>868</v>
      </c>
      <c r="H9" s="139" t="s">
        <v>725</v>
      </c>
    </row>
    <row r="10" spans="1:8" ht="128.25" customHeight="1" x14ac:dyDescent="0.25">
      <c r="A10" s="140">
        <v>6</v>
      </c>
      <c r="B10" s="141" t="s">
        <v>130</v>
      </c>
      <c r="C10" s="133" t="s">
        <v>532</v>
      </c>
      <c r="D10" s="138">
        <v>7698.6</v>
      </c>
      <c r="E10" s="142" t="s">
        <v>733</v>
      </c>
      <c r="F10" s="133" t="s">
        <v>182</v>
      </c>
      <c r="G10" s="139" t="s">
        <v>869</v>
      </c>
      <c r="H10" s="139" t="s">
        <v>724</v>
      </c>
    </row>
  </sheetData>
  <autoFilter ref="A4:H10"/>
  <mergeCells count="2">
    <mergeCell ref="A1:G1"/>
    <mergeCell ref="A2:H2"/>
  </mergeCells>
  <printOptions horizontalCentered="1"/>
  <pageMargins left="0" right="0" top="0" bottom="0" header="0.51181102362204722" footer="0.51181102362204722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15</vt:i4>
      </vt:variant>
    </vt:vector>
  </HeadingPairs>
  <TitlesOfParts>
    <vt:vector size="19" baseType="lpstr">
      <vt:lpstr>Фонд предложений площадки (140)</vt:lpstr>
      <vt:lpstr>Фонд предложений проекты (31)</vt:lpstr>
      <vt:lpstr>Инициативные предложения (7)</vt:lpstr>
      <vt:lpstr>Площадки ГУФСИН по Кк (6)</vt:lpstr>
      <vt:lpstr>'Инициативные предложения (7)'!Excel_BuiltIn__FilterDatabase</vt:lpstr>
      <vt:lpstr>'Площадки ГУФСИН по Кк (6)'!Excel_BuiltIn__FilterDatabase</vt:lpstr>
      <vt:lpstr>'Фонд предложений площадки (140)'!Excel_BuiltIn__FilterDatabase</vt:lpstr>
      <vt:lpstr>'Фонд предложений проекты (31)'!Excel_BuiltIn__FilterDatabase</vt:lpstr>
      <vt:lpstr>'Инициативные предложения (7)'!Excel_BuiltIn_Print_Area</vt:lpstr>
      <vt:lpstr>'Площадки ГУФСИН по Кк (6)'!Excel_BuiltIn_Print_Area</vt:lpstr>
      <vt:lpstr>'Фонд предложений площадки (140)'!Excel_BuiltIn_Print_Area</vt:lpstr>
      <vt:lpstr>'Фонд предложений проекты (31)'!Excel_BuiltIn_Print_Area</vt:lpstr>
      <vt:lpstr>'Инициативные предложения (7)'!Заголовки_для_печати</vt:lpstr>
      <vt:lpstr>'Фонд предложений площадки (140)'!Заголовки_для_печати</vt:lpstr>
      <vt:lpstr>'Фонд предложений проекты (31)'!Заголовки_для_печати</vt:lpstr>
      <vt:lpstr>'Инициативные предложения (7)'!Область_печати</vt:lpstr>
      <vt:lpstr>'Площадки ГУФСИН по Кк (6)'!Область_печати</vt:lpstr>
      <vt:lpstr>'Фонд предложений площадки (140)'!Область_печати</vt:lpstr>
      <vt:lpstr>'Фонд предложений проекты (31)'!Область_печати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g.v.gubin</cp:lastModifiedBy>
  <cp:lastPrinted>2025-10-30T09:23:14Z</cp:lastPrinted>
  <dcterms:created xsi:type="dcterms:W3CDTF">2025-10-14T06:05:52Z</dcterms:created>
  <dcterms:modified xsi:type="dcterms:W3CDTF">2025-10-31T07:38:01Z</dcterms:modified>
</cp:coreProperties>
</file>